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390" yWindow="540" windowWidth="15015" windowHeight="13230" activeTab="0"/>
  </bookViews>
  <sheets>
    <sheet name="DNS zbozi" sheetId="1" r:id="rId1"/>
  </sheets>
  <definedNames/>
  <calcPr calcId="145621"/>
</workbook>
</file>

<file path=xl/sharedStrings.xml><?xml version="1.0" encoding="utf-8"?>
<sst xmlns="http://schemas.openxmlformats.org/spreadsheetml/2006/main" count="26" uniqueCount="22">
  <si>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</si>
  <si>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</si>
  <si>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</si>
  <si>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</si>
  <si>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</si>
  <si>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</si>
  <si>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</si>
  <si>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</si>
  <si>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</si>
  <si>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</si>
  <si>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</si>
  <si>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</si>
  <si>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</si>
  <si>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</si>
  <si>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</si>
  <si>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Monitor 21"</t>
  </si>
  <si>
    <t>Úhlopříčka: 21"
Rozlišení: min 1920x min 1080
Úprava povrchu obrazovky: matná
Doba odezvy: max. 6ms
Kontrast: min.1000:1
Svítivost: min.250 cd/m2
Pozorovací úhly: min. 160°/ 160°
Vstupy: min. 1xDVI-D, 1x VGA(D-Sub)
Výškově nastavitelný podstavec: ano
Napájení monitoru: ano
Tolerance vadných pixelů: 3 vadné pixely jsou důvodem k reklamaci
Servis: zahájení a ukončení servisního zásahu v místě instalace
Záruka: 3 roky</t>
  </si>
  <si>
    <t>Počítač standardní kancelářský s OS</t>
  </si>
  <si>
    <t>Celková cena zadavatele:</t>
  </si>
  <si>
    <t>Celková cena uchazeče:</t>
  </si>
  <si>
    <t>Příloha č. 1 - podrobná specifikace</t>
  </si>
  <si>
    <t>Procesor: x86-64 kompatibilní, PassMark CPU Mark min. 3000
Paměť RAM: 4GB DDR3, možnost rozšíření na 8GB
Pevný disk: min.320 GB
Mechaniky pro média: DVD+-RW/RAM/DL, podpora zápisu na tato média
Grafická karta: podpora 2 monitorů o rozlišení min. 1920x1080, min. 1x DVI-I výstup (připadně DVI-D + D-sub), podpora 3D akcelerace OpenGL
Zvuková karta: ano
Účinnost zdroje: min.80%
Síťová karta: 100/1000 Mb Ethernet, s podporou PXE
Vstupní a výstupní porty: vstup a výstup pro sluchátka a mikrofon na předním panelu
USB porty: min. 6 x USB porty celkem, min 2 porty na předním panelu
Klávesnice: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
Myš: USB, snímání pohybu optické, připojená kabelem, 3 tlačítka a kolečko, min. délka 12 cm
Operační systém: Profesionální verze operačního systému do firemního nasazení kompatibilní se stávajícím počítačovým systémem univerzity
Požadavky na servis: Zahájení a ukončení servisního zásahu v místě instalace
Požadavky na rozšiřitelnost: volná 1 pozice pro 5,25" mechaniku nebo disk
Záruční doba: 3 roky
Další požadavky: Oprávněným zaměstnancům zadavatele musí být i v záruční době umožněno otevření skříně počítače a instalace vlastních pamětí, karet a případně dalších komponent PC. Možnost uzamčení přístupu do BIOSu.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</si>
</sst>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4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</xdr:row>
      <xdr:rowOff>76200</xdr:rowOff>
    </xdr:from>
    <xdr:to>
      <xdr:col>9</xdr:col>
      <xdr:colOff>847725</xdr:colOff>
      <xdr:row>5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5050" y="2381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J15"/>
  <sheetViews>
    <sheetView tabSelected="1" workbookViewId="0" topLeftCell="A1">
      <selection activeCell="D1" sqref="D1:D1048576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10" s="9" customFormat="1" ht="15.75">
      <c r="A8" s="11" t="s">
        <v>20</v>
      </c>
      <c r="B8" s="11"/>
      <c r="C8" s="11"/>
      <c r="D8" s="11"/>
      <c r="E8" s="11"/>
      <c r="F8" s="11"/>
      <c r="G8" s="11"/>
      <c r="H8" s="11"/>
      <c r="I8" s="11"/>
      <c r="J8" s="11"/>
    </row>
    <row r="9" s="9" customFormat="1" ht="12.75"/>
    <row r="10" spans="1:8" ht="12.75">
      <c r="A10" s="12" t="s">
        <v>0</v>
      </c>
      <c r="B10" s="13"/>
      <c r="C10" s="13"/>
      <c r="D10" s="13"/>
      <c r="E10" s="2" t="s">
        <v>1</v>
      </c>
      <c r="F10" s="1" t="s">
        <v>2</v>
      </c>
      <c r="G10" s="14" t="s">
        <v>3</v>
      </c>
      <c r="H10" s="13"/>
    </row>
    <row r="11" spans="1:4" ht="12.75">
      <c r="A11" s="15" t="s">
        <v>4</v>
      </c>
      <c r="B11" s="13"/>
      <c r="C11" s="13"/>
      <c r="D11" s="13"/>
    </row>
    <row r="12" spans="1:10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4" t="s">
        <v>10</v>
      </c>
      <c r="G12" s="1" t="s">
        <v>11</v>
      </c>
      <c r="H12" s="4" t="s">
        <v>12</v>
      </c>
      <c r="I12" s="1" t="s">
        <v>13</v>
      </c>
      <c r="J12" s="1" t="s">
        <v>14</v>
      </c>
    </row>
    <row r="13" spans="1:10" ht="165.75">
      <c r="A13" s="3">
        <v>1568</v>
      </c>
      <c r="B13" s="3">
        <v>21216</v>
      </c>
      <c r="C13" s="5">
        <v>3000</v>
      </c>
      <c r="D13" s="3" t="s">
        <v>15</v>
      </c>
      <c r="E13" s="3" t="s">
        <v>16</v>
      </c>
      <c r="F13" s="2" t="s">
        <v>3</v>
      </c>
      <c r="G13" s="6">
        <v>1</v>
      </c>
      <c r="H13" s="7" t="s">
        <v>3</v>
      </c>
      <c r="I13" s="8" t="e">
        <f>G13*H13</f>
        <v>#VALUE!</v>
      </c>
      <c r="J13" s="8" t="str">
        <f>IF(H13&gt;C13,"Vyšší"," --- ")</f>
        <v>Vyšší</v>
      </c>
    </row>
    <row r="14" spans="1:10" ht="408">
      <c r="A14" s="3">
        <v>1584</v>
      </c>
      <c r="B14" s="3">
        <v>21231</v>
      </c>
      <c r="C14" s="5">
        <v>9500</v>
      </c>
      <c r="D14" s="3" t="s">
        <v>17</v>
      </c>
      <c r="E14" s="10" t="s">
        <v>21</v>
      </c>
      <c r="F14" s="2" t="s">
        <v>3</v>
      </c>
      <c r="G14" s="6">
        <v>1</v>
      </c>
      <c r="H14" s="7" t="s">
        <v>3</v>
      </c>
      <c r="I14" s="8" t="e">
        <f>G14*H14</f>
        <v>#VALUE!</v>
      </c>
      <c r="J14" s="8" t="str">
        <f>IF(H14&gt;C14,"Vyšší"," --- ")</f>
        <v>Vyšší</v>
      </c>
    </row>
    <row r="15" spans="1:8" ht="12.75">
      <c r="A15" s="15" t="s">
        <v>18</v>
      </c>
      <c r="B15" s="13"/>
      <c r="C15" s="13"/>
      <c r="D15" s="8">
        <f>SUMPRODUCT(C13:C14,G13:G14)</f>
        <v>12500</v>
      </c>
      <c r="F15" s="3" t="s">
        <v>19</v>
      </c>
      <c r="H15" s="8" t="e">
        <f>SUM(I13:I14)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J8"/>
    <mergeCell ref="A10:D10"/>
    <mergeCell ref="G10:H10"/>
    <mergeCell ref="A11:D11"/>
    <mergeCell ref="A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2015-08-19T12:25:48Z</dcterms:created>
  <dcterms:modified xsi:type="dcterms:W3CDTF">2015-10-12T13:18:39Z</dcterms:modified>
  <cp:category/>
  <cp:version/>
  <cp:contentType/>
  <cp:contentStatus/>
</cp:coreProperties>
</file>