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705" windowWidth="14805" windowHeight="74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<sst xmlns="http://schemas.openxmlformats.org/spreadsheetml/2006/main" count="189" uniqueCount="122">
  <si>
    <t xml:space="preserve">Příloha č.1  Podrobná specifikace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</si>
  <si>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</si>
  <si>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</si>
  <si>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</si>
  <si>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</si>
  <si>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</si>
  <si>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</si>
  <si>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</si>
  <si>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</si>
  <si>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</si>
  <si>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</si>
  <si>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</si>
  <si>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</si>
  <si>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</si>
  <si>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</si>
  <si>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</si>
  <si>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</si>
  <si>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REK</t>
  </si>
  <si>
    <t>papír</t>
  </si>
  <si>
    <t>náklad</t>
  </si>
  <si>
    <t>formát</t>
  </si>
  <si>
    <t>vazba</t>
  </si>
  <si>
    <t>počet stran</t>
  </si>
  <si>
    <t>Celkem</t>
  </si>
  <si>
    <t>Grafický návrh ke všem výše uvedeným položkám bude dodán vítěznému uchazeči.</t>
  </si>
  <si>
    <t>Roll-up</t>
  </si>
  <si>
    <t>2. Roll-up</t>
  </si>
  <si>
    <t>Publikace UJEP</t>
  </si>
  <si>
    <t>A5 (na šířku - vazba na kratší straně)</t>
  </si>
  <si>
    <t>170 g/m2, matná křída</t>
  </si>
  <si>
    <t>Samostatné vlepené listy do vnitřního bloku - fotografie</t>
  </si>
  <si>
    <t>24 (12 listů)</t>
  </si>
  <si>
    <t>4/4, strojní lak</t>
  </si>
  <si>
    <t>A5</t>
  </si>
  <si>
    <t>barevnost, úprava</t>
  </si>
  <si>
    <t>4/4, parciální lak -  90 procent plochy</t>
  </si>
  <si>
    <t>1. Publikace UJEP</t>
  </si>
  <si>
    <t>V2</t>
  </si>
  <si>
    <t>2 000 ks</t>
  </si>
  <si>
    <t>Vnitřní blok - text</t>
  </si>
  <si>
    <t>barevnost</t>
  </si>
  <si>
    <t xml:space="preserve">počet stran </t>
  </si>
  <si>
    <t>Obálka</t>
  </si>
  <si>
    <t xml:space="preserve">papír </t>
  </si>
  <si>
    <t xml:space="preserve"> 4/4</t>
  </si>
  <si>
    <t>Rozměr</t>
  </si>
  <si>
    <t>220 x 315 mm, formát A4</t>
  </si>
  <si>
    <t>Podložka na psaní s klipem</t>
  </si>
  <si>
    <t>Tisk</t>
  </si>
  <si>
    <t>Typu</t>
  </si>
  <si>
    <t>Clipsy A4 - http://www.coolcatalogue.eu/cool2015/cz/#100/z</t>
  </si>
  <si>
    <t>Termoska</t>
  </si>
  <si>
    <t>Materiál</t>
  </si>
  <si>
    <t>70x245mm (500 ml)</t>
  </si>
  <si>
    <t>Arabica - http://www.coolcatalogue.eu/cool2015/cz/#402/z</t>
  </si>
  <si>
    <t>Poznámkový blok</t>
  </si>
  <si>
    <t>Specifikace</t>
  </si>
  <si>
    <t>Barva</t>
  </si>
  <si>
    <t>černá</t>
  </si>
  <si>
    <t>Množství</t>
  </si>
  <si>
    <t>Podložka na psaní A4 s klipem</t>
  </si>
  <si>
    <t xml:space="preserve">Podložka na psaní </t>
  </si>
  <si>
    <t>Výrobky budou zabaleny v papírových krabicích označené názvem/obrázkem výrobku a počtem kusů.</t>
  </si>
  <si>
    <t xml:space="preserve">Množství </t>
  </si>
  <si>
    <t>Barevná nerezová termoska, dvojité stěny</t>
  </si>
  <si>
    <t>nerez</t>
  </si>
  <si>
    <t>316x233x17 mm</t>
  </si>
  <si>
    <t>recyklovaný papír</t>
  </si>
  <si>
    <t>Poznámkový blok s držákem na vizitku, papírové poznámky  a propisku</t>
  </si>
  <si>
    <t>Kuličkové pero včetně tužky</t>
  </si>
  <si>
    <t>Kovové kuličkové pero, modrá náplň a mechanická tužka, tuha 0,7 mm</t>
  </si>
  <si>
    <t>10x142 mm</t>
  </si>
  <si>
    <t>kov</t>
  </si>
  <si>
    <t>Siodo - http://www.coolcatalogue.eu/cool2015/cz/#79/z</t>
  </si>
  <si>
    <t>USB Flash disk</t>
  </si>
  <si>
    <t>kůže/kov</t>
  </si>
  <si>
    <t>USB flash disk, 4 GB</t>
  </si>
  <si>
    <t>60x28x18 mm</t>
  </si>
  <si>
    <t>černá, bílá</t>
  </si>
  <si>
    <t>USB477 - http://www.usbflashdisky.cz/reklamni-usb-flash-disky/</t>
  </si>
  <si>
    <t>Deštník</t>
  </si>
  <si>
    <t xml:space="preserve">http://www.hsdesign.cz/reklama/banner-roll-up-systemy.html </t>
  </si>
  <si>
    <t>hliníkový roll-up s jednoduchou konstrukcí a dobrou stabilitou obsahující hliníkové tělo, včetně zaklapávací horní lišty, skládací vzpěrné tyče, instalační neroztržitelné PVC folie (PVC film 100 mic) s možností svinutí do konstrukce, otočných stabilizačních nožiček a přenosné tašky s popruhy</t>
  </si>
  <si>
    <t>stříbrná</t>
  </si>
  <si>
    <t>100x200 cm</t>
  </si>
  <si>
    <t>http://www.destniky.cz/lf-170-promo-mini-destnik-skladaci-vystrelovaci/LF170-8048/</t>
  </si>
  <si>
    <t>Jednobarevný, tampontisk, místo potisku: přední strana - logo UJEP, Erasmus+.</t>
  </si>
  <si>
    <t>Ražba</t>
  </si>
  <si>
    <t>logo UJEP, logo Erasmus+</t>
  </si>
  <si>
    <t>tmavě modrá</t>
  </si>
  <si>
    <t>Průměr 95 cm, délka 44 cm</t>
  </si>
  <si>
    <t>potah: polyester, rukojeť: pogumovaná</t>
  </si>
  <si>
    <t>Jednobarevný, rozměr do 10 cm2 - logo UJEP, Erasmus+.</t>
  </si>
  <si>
    <t xml:space="preserve">modrá </t>
  </si>
  <si>
    <t>Jednobarevný, po celém obvodu</t>
  </si>
  <si>
    <t>Deštník skládací, vystřelovací s dvoudílnou konstrukcí, decentními lemy po obvodu a v napojení jednolivých panelů, dvoubarevná anatomická pogumovaná rukojeť barevně korespondující s potahem, poutko na zápěstí automatické otvírání, jednobarevné provedení potahu.</t>
  </si>
  <si>
    <t>3. Trička - dámské</t>
  </si>
  <si>
    <t>3. Trička - pánské</t>
  </si>
  <si>
    <t xml:space="preserve">Typu </t>
  </si>
  <si>
    <t>barva trička: bílá, barva rukávů: navy</t>
  </si>
  <si>
    <t>Tričko dámské</t>
  </si>
  <si>
    <t>Tričko pánské</t>
  </si>
  <si>
    <t>http://www.inetprint.cz/damske-tricko-sols-milky---rtx_dt2i/?tab=about</t>
  </si>
  <si>
    <t>http://www.inetprint.cz/panske-tricko-sols-funky---rtx_pt1v/?tab=about</t>
  </si>
  <si>
    <t xml:space="preserve">100% bavlna, 150 g/m2, </t>
  </si>
  <si>
    <t>Přední strana: plnobarevný do 50 %, zadní strana jednobarevný do rozměru 15 cm2</t>
  </si>
  <si>
    <t>Dvoubarevné tričko s raglánovými krátkými rukávy v jiné barvě, výstřih do "O" s elastanovým žebrovým úpletem</t>
  </si>
  <si>
    <t>Velikost</t>
  </si>
  <si>
    <t>S - 9 ks, M - 20 ks, L - 8 ks, XL - 3 ks</t>
  </si>
  <si>
    <t>S - 3 ks, M - 10 ks, L - 4 ks, XL - 3 ks</t>
  </si>
  <si>
    <t>4/0 (barevný, jednostranný)</t>
  </si>
  <si>
    <t>http://www.coolcatalogue.eu/cool2015/cz/#103/z</t>
  </si>
  <si>
    <t>Jednobarevný, oboustranný (přední strana - 15 x 10 cm, zadní strana - 15 x 5 cm), tampontisk, místo potisku: přední strana - logo UJEP, Erasmus+.</t>
  </si>
  <si>
    <t>250 g/m2, matný kvalitní papír vhodný na tisk fotografií</t>
  </si>
  <si>
    <t>Ilustrační foto</t>
  </si>
  <si>
    <t>4/4 barevný, oboustranný (přední část - 15 x 10cm, zadní část celoplošný potisk)</t>
  </si>
  <si>
    <t xml:space="preserve">350 g/m2, matný kvalitní papír vhodný na tisk fotografií </t>
  </si>
  <si>
    <t>další požadavky</t>
  </si>
  <si>
    <t>vzorek 1:1 min. týden před samotným tiskem, podpora ICC profilů</t>
  </si>
  <si>
    <t>Cena celkem bez DPH za jednotlivé položky
(Doplní uchazeč).
Pozn.: Cena celkem uvedená v návrhu smlouvy a v krycím listu se musí  rovnat součtu zde uvedených jednotlivých cen.</t>
  </si>
  <si>
    <t>DPH</t>
  </si>
  <si>
    <t>Cena celkem včetně DPH za jednotlivé položky
(Doplní uchazeč).
Pozn.: Cena celkem uvedená v návrhu smlouvy a v krycím listu se musí  rovnat součtu zde uvedených jednotlivých 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</si>
</sst>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4" fillId="0" borderId="2" xfId="20" applyBorder="1"/>
    <xf numFmtId="0" fontId="0" fillId="0" borderId="0" xfId="0" applyFont="1"/>
    <xf numFmtId="4" fontId="0" fillId="0" borderId="0" xfId="0" applyNumberFormat="1" applyFont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6" fontId="6" fillId="0" borderId="2" xfId="0" applyNumberFormat="1" applyFont="1" applyBorder="1"/>
    <xf numFmtId="16" fontId="6" fillId="0" borderId="2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Fill="1" applyBorder="1"/>
    <xf numFmtId="0" fontId="0" fillId="0" borderId="0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8" fillId="0" borderId="0" xfId="20" applyFont="1"/>
    <xf numFmtId="0" fontId="6" fillId="0" borderId="2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2" xfId="0" applyFont="1" applyBorder="1"/>
    <xf numFmtId="0" fontId="6" fillId="0" borderId="0" xfId="0" applyFont="1" applyFill="1" applyBorder="1"/>
    <xf numFmtId="0" fontId="0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6" fillId="0" borderId="0" xfId="0" applyFont="1" applyBorder="1"/>
    <xf numFmtId="0" fontId="0" fillId="0" borderId="2" xfId="0" applyFont="1" applyBorder="1"/>
    <xf numFmtId="0" fontId="0" fillId="0" borderId="2" xfId="0" applyFont="1" applyFill="1" applyBorder="1"/>
    <xf numFmtId="9" fontId="6" fillId="0" borderId="2" xfId="0" applyNumberFormat="1" applyFont="1" applyBorder="1"/>
    <xf numFmtId="0" fontId="6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0" fillId="0" borderId="2" xfId="0" applyFont="1" applyBorder="1"/>
    <xf numFmtId="0" fontId="4" fillId="0" borderId="2" xfId="20" applyBorder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ont="1" applyBorder="1" applyAlignment="1">
      <alignment wrapText="1"/>
    </xf>
    <xf numFmtId="0" fontId="0" fillId="0" borderId="2" xfId="0" applyFont="1" applyFill="1" applyBorder="1"/>
    <xf numFmtId="0" fontId="0" fillId="0" borderId="2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4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" xfId="0" applyFont="1" applyBorder="1"/>
    <xf numFmtId="0" fontId="5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99</xdr:row>
      <xdr:rowOff>28575</xdr:rowOff>
    </xdr:from>
    <xdr:to>
      <xdr:col>3</xdr:col>
      <xdr:colOff>542925</xdr:colOff>
      <xdr:row>102</xdr:row>
      <xdr:rowOff>419100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14975" y="21383625"/>
          <a:ext cx="10953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108</xdr:row>
      <xdr:rowOff>9525</xdr:rowOff>
    </xdr:from>
    <xdr:to>
      <xdr:col>3</xdr:col>
      <xdr:colOff>600075</xdr:colOff>
      <xdr:row>112</xdr:row>
      <xdr:rowOff>438150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23460075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117</xdr:row>
      <xdr:rowOff>114300</xdr:rowOff>
    </xdr:from>
    <xdr:to>
      <xdr:col>3</xdr:col>
      <xdr:colOff>523875</xdr:colOff>
      <xdr:row>123</xdr:row>
      <xdr:rowOff>76200</xdr:rowOff>
    </xdr:to>
    <xdr:pic>
      <xdr:nvPicPr>
        <xdr:cNvPr id="15" name="Obrázek 14" descr="USB47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86400" y="25631775"/>
          <a:ext cx="1104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127</xdr:row>
      <xdr:rowOff>342900</xdr:rowOff>
    </xdr:from>
    <xdr:to>
      <xdr:col>3</xdr:col>
      <xdr:colOff>581025</xdr:colOff>
      <xdr:row>131</xdr:row>
      <xdr:rowOff>142875</xdr:rowOff>
    </xdr:to>
    <xdr:pic>
      <xdr:nvPicPr>
        <xdr:cNvPr id="28" name="Obrázek 27" descr="http://www.destniky.cz/pictures/destniky/big/3222-lf170-8048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05450" y="27765375"/>
          <a:ext cx="11430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80</xdr:row>
      <xdr:rowOff>28575</xdr:rowOff>
    </xdr:from>
    <xdr:to>
      <xdr:col>3</xdr:col>
      <xdr:colOff>552450</xdr:colOff>
      <xdr:row>84</xdr:row>
      <xdr:rowOff>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0225" y="17573625"/>
          <a:ext cx="1009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333375</xdr:colOff>
      <xdr:row>88</xdr:row>
      <xdr:rowOff>85725</xdr:rowOff>
    </xdr:from>
    <xdr:to>
      <xdr:col>3</xdr:col>
      <xdr:colOff>257175</xdr:colOff>
      <xdr:row>94</xdr:row>
      <xdr:rowOff>161925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1200" y="19345275"/>
          <a:ext cx="533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70</xdr:row>
      <xdr:rowOff>228600</xdr:rowOff>
    </xdr:from>
    <xdr:to>
      <xdr:col>3</xdr:col>
      <xdr:colOff>466725</xdr:colOff>
      <xdr:row>75</xdr:row>
      <xdr:rowOff>9525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95925" y="15487650"/>
          <a:ext cx="10382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60</xdr:row>
      <xdr:rowOff>304800</xdr:rowOff>
    </xdr:from>
    <xdr:to>
      <xdr:col>3</xdr:col>
      <xdr:colOff>561975</xdr:colOff>
      <xdr:row>65</xdr:row>
      <xdr:rowOff>85725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91175" y="13277850"/>
          <a:ext cx="10382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1209675</xdr:colOff>
      <xdr:row>0</xdr:row>
      <xdr:rowOff>161925</xdr:rowOff>
    </xdr:from>
    <xdr:to>
      <xdr:col>8</xdr:col>
      <xdr:colOff>47625</xdr:colOff>
      <xdr:row>4</xdr:row>
      <xdr:rowOff>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25475" y="1619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niky.cz/lf-170-promo-mini-destnik-skladaci-vystrelovaci/LF170-8048/" TargetMode="External" /><Relationship Id="rId2" Type="http://schemas.openxmlformats.org/officeDocument/2006/relationships/hyperlink" Target="http://www.coolcatalogue.eu/cool2015/cz/#103/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39"/>
  <sheetViews>
    <sheetView tabSelected="1" workbookViewId="0" topLeftCell="A1">
      <selection activeCell="D31" sqref="D31"/>
    </sheetView>
  </sheetViews>
  <sheetFormatPr defaultColWidth="9.140625" defaultRowHeight="15"/>
  <cols>
    <col min="1" max="1" width="16.7109375" style="4" customWidth="1"/>
    <col min="2" max="2" width="65.140625" style="4" customWidth="1"/>
    <col min="3" max="4" width="9.140625" style="4" customWidth="1"/>
    <col min="5" max="5" width="27.28125" style="4" customWidth="1"/>
    <col min="6" max="6" width="45.140625" style="4" customWidth="1"/>
    <col min="7" max="7" width="9.140625" style="4" customWidth="1"/>
    <col min="8" max="8" width="45.140625" style="4" customWidth="1"/>
    <col min="9" max="16384" width="9.140625" style="4" customWidth="1"/>
  </cols>
  <sheetData>
    <row r="1" ht="15"/>
    <row r="2" ht="15"/>
    <row r="3" ht="15"/>
    <row r="4" ht="15"/>
    <row r="7" spans="1:8" ht="15">
      <c r="A7" s="66" t="s">
        <v>0</v>
      </c>
      <c r="B7" s="66"/>
      <c r="C7" s="66"/>
      <c r="D7" s="66"/>
      <c r="E7" s="66"/>
      <c r="F7" s="66"/>
      <c r="G7" s="66"/>
      <c r="H7" s="66"/>
    </row>
    <row r="8" spans="1:5" ht="15.75" thickBot="1">
      <c r="A8" s="66"/>
      <c r="B8" s="66"/>
      <c r="C8" s="66"/>
      <c r="D8" s="66"/>
      <c r="E8" s="66"/>
    </row>
    <row r="9" spans="1:5" ht="15">
      <c r="A9" s="87" t="s">
        <v>1</v>
      </c>
      <c r="B9" s="88"/>
      <c r="C9" s="89" t="s">
        <v>2</v>
      </c>
      <c r="D9" s="90"/>
      <c r="E9" s="91"/>
    </row>
    <row r="10" spans="1:5" ht="15">
      <c r="A10" s="19" t="s">
        <v>3</v>
      </c>
      <c r="B10" s="20"/>
      <c r="C10" s="73"/>
      <c r="D10" s="74"/>
      <c r="E10" s="75"/>
    </row>
    <row r="11" spans="1:5" ht="15">
      <c r="A11" s="71" t="s">
        <v>4</v>
      </c>
      <c r="B11" s="72"/>
      <c r="C11" s="73"/>
      <c r="D11" s="74"/>
      <c r="E11" s="75"/>
    </row>
    <row r="12" spans="1:5" ht="15">
      <c r="A12" s="78" t="s">
        <v>5</v>
      </c>
      <c r="B12" s="79"/>
      <c r="C12" s="73" t="s">
        <v>6</v>
      </c>
      <c r="D12" s="74"/>
      <c r="E12" s="75"/>
    </row>
    <row r="13" spans="1:5" ht="15">
      <c r="A13" s="78" t="s">
        <v>7</v>
      </c>
      <c r="B13" s="79"/>
      <c r="C13" s="73"/>
      <c r="D13" s="74"/>
      <c r="E13" s="75"/>
    </row>
    <row r="14" spans="1:5" ht="15">
      <c r="A14" s="71" t="s">
        <v>8</v>
      </c>
      <c r="B14" s="72"/>
      <c r="C14" s="73"/>
      <c r="D14" s="74"/>
      <c r="E14" s="75"/>
    </row>
    <row r="15" spans="1:5" ht="15">
      <c r="A15" s="71" t="s">
        <v>9</v>
      </c>
      <c r="B15" s="72"/>
      <c r="C15" s="73">
        <v>44555601</v>
      </c>
      <c r="D15" s="74"/>
      <c r="E15" s="75"/>
    </row>
    <row r="16" spans="1:5" ht="15.75" thickBot="1">
      <c r="A16" s="80" t="s">
        <v>10</v>
      </c>
      <c r="B16" s="81"/>
      <c r="C16" s="82" t="s">
        <v>11</v>
      </c>
      <c r="D16" s="83"/>
      <c r="E16" s="84"/>
    </row>
    <row r="17" spans="1:8" ht="75">
      <c r="A17" s="57" t="s">
        <v>12</v>
      </c>
      <c r="B17" s="57" t="s">
        <v>13</v>
      </c>
      <c r="C17" s="57" t="s">
        <v>14</v>
      </c>
      <c r="D17" s="57" t="s">
        <v>15</v>
      </c>
      <c r="E17" s="58" t="s">
        <v>16</v>
      </c>
      <c r="F17" s="54" t="s">
        <v>119</v>
      </c>
      <c r="G17" s="55" t="s">
        <v>120</v>
      </c>
      <c r="H17" s="56" t="s">
        <v>121</v>
      </c>
    </row>
    <row r="18" spans="1:9" ht="15">
      <c r="A18" s="65" t="s">
        <v>17</v>
      </c>
      <c r="B18" s="65"/>
      <c r="C18" s="65"/>
      <c r="D18" s="65"/>
      <c r="E18" s="65"/>
      <c r="F18" s="65"/>
      <c r="G18" s="65"/>
      <c r="H18" s="65"/>
      <c r="I18" s="63"/>
    </row>
    <row r="19" spans="1:8" ht="15">
      <c r="A19" s="59">
        <v>1</v>
      </c>
      <c r="B19" s="60" t="s">
        <v>27</v>
      </c>
      <c r="C19" s="59">
        <v>2000</v>
      </c>
      <c r="D19" s="61">
        <v>60</v>
      </c>
      <c r="E19" s="62">
        <f aca="true" t="shared" si="0" ref="E19:E28">C19*D19</f>
        <v>120000</v>
      </c>
      <c r="F19" s="62"/>
      <c r="G19" s="64"/>
      <c r="H19" s="64"/>
    </row>
    <row r="20" spans="1:8" ht="15">
      <c r="A20" s="21">
        <v>2</v>
      </c>
      <c r="B20" s="22" t="s">
        <v>25</v>
      </c>
      <c r="C20" s="21">
        <v>10</v>
      </c>
      <c r="D20" s="23">
        <v>2000</v>
      </c>
      <c r="E20" s="24">
        <f t="shared" si="0"/>
        <v>20000</v>
      </c>
      <c r="F20" s="24"/>
      <c r="G20" s="64"/>
      <c r="H20" s="64"/>
    </row>
    <row r="21" spans="1:8" ht="15">
      <c r="A21" s="21">
        <v>3</v>
      </c>
      <c r="B21" s="22" t="s">
        <v>100</v>
      </c>
      <c r="C21" s="21">
        <v>40</v>
      </c>
      <c r="D21" s="23">
        <v>300</v>
      </c>
      <c r="E21" s="24">
        <f>C21*D21</f>
        <v>12000</v>
      </c>
      <c r="F21" s="24"/>
      <c r="G21" s="64"/>
      <c r="H21" s="64"/>
    </row>
    <row r="22" spans="1:8" ht="15">
      <c r="A22" s="21">
        <v>4</v>
      </c>
      <c r="B22" s="22" t="s">
        <v>101</v>
      </c>
      <c r="C22" s="21">
        <v>20</v>
      </c>
      <c r="D22" s="23">
        <v>300</v>
      </c>
      <c r="E22" s="24">
        <f t="shared" si="0"/>
        <v>6000</v>
      </c>
      <c r="F22" s="24"/>
      <c r="G22" s="64"/>
      <c r="H22" s="64"/>
    </row>
    <row r="23" spans="1:8" ht="15">
      <c r="A23" s="21">
        <v>5</v>
      </c>
      <c r="B23" s="25" t="s">
        <v>47</v>
      </c>
      <c r="C23" s="26">
        <v>150</v>
      </c>
      <c r="D23" s="27">
        <v>140</v>
      </c>
      <c r="E23" s="24">
        <f t="shared" si="0"/>
        <v>21000</v>
      </c>
      <c r="F23" s="24"/>
      <c r="G23" s="64"/>
      <c r="H23" s="64"/>
    </row>
    <row r="24" spans="1:8" ht="15">
      <c r="A24" s="21">
        <v>6</v>
      </c>
      <c r="B24" s="25" t="s">
        <v>51</v>
      </c>
      <c r="C24" s="26">
        <v>150</v>
      </c>
      <c r="D24" s="27">
        <v>210</v>
      </c>
      <c r="E24" s="24">
        <f t="shared" si="0"/>
        <v>31500</v>
      </c>
      <c r="F24" s="24"/>
      <c r="G24" s="64"/>
      <c r="H24" s="64"/>
    </row>
    <row r="25" spans="1:8" ht="15">
      <c r="A25" s="21">
        <v>7</v>
      </c>
      <c r="B25" s="38" t="s">
        <v>55</v>
      </c>
      <c r="C25" s="26">
        <v>150</v>
      </c>
      <c r="D25" s="27">
        <v>120</v>
      </c>
      <c r="E25" s="24">
        <f t="shared" si="0"/>
        <v>18000</v>
      </c>
      <c r="F25" s="24"/>
      <c r="G25" s="64"/>
      <c r="H25" s="64"/>
    </row>
    <row r="26" spans="1:8" ht="15">
      <c r="A26" s="21">
        <v>8</v>
      </c>
      <c r="B26" s="25" t="s">
        <v>69</v>
      </c>
      <c r="C26" s="26">
        <v>150</v>
      </c>
      <c r="D26" s="27">
        <v>110</v>
      </c>
      <c r="E26" s="24">
        <f t="shared" si="0"/>
        <v>16500</v>
      </c>
      <c r="F26" s="24"/>
      <c r="G26" s="64"/>
      <c r="H26" s="64"/>
    </row>
    <row r="27" spans="1:8" ht="15">
      <c r="A27" s="21">
        <v>9</v>
      </c>
      <c r="B27" s="25" t="s">
        <v>74</v>
      </c>
      <c r="C27" s="26">
        <v>300</v>
      </c>
      <c r="D27" s="27">
        <v>170</v>
      </c>
      <c r="E27" s="24">
        <f t="shared" si="0"/>
        <v>51000</v>
      </c>
      <c r="F27" s="24"/>
      <c r="G27" s="64"/>
      <c r="H27" s="64"/>
    </row>
    <row r="28" spans="1:8" ht="15">
      <c r="A28" s="21">
        <v>10</v>
      </c>
      <c r="B28" s="25" t="s">
        <v>80</v>
      </c>
      <c r="C28" s="26">
        <v>150</v>
      </c>
      <c r="D28" s="27">
        <v>160</v>
      </c>
      <c r="E28" s="24">
        <f t="shared" si="0"/>
        <v>24000</v>
      </c>
      <c r="F28" s="24"/>
      <c r="G28" s="64"/>
      <c r="H28" s="64"/>
    </row>
    <row r="29" spans="1:5" ht="15">
      <c r="A29" s="98" t="s">
        <v>23</v>
      </c>
      <c r="B29" s="99"/>
      <c r="C29" s="99"/>
      <c r="D29" s="100"/>
      <c r="E29" s="24">
        <f>SUM(E19:E28)</f>
        <v>320000</v>
      </c>
    </row>
    <row r="30" ht="15">
      <c r="E30" s="5"/>
    </row>
    <row r="31" ht="15">
      <c r="E31" s="5"/>
    </row>
    <row r="32" spans="1:5" ht="15">
      <c r="A32" s="76" t="s">
        <v>36</v>
      </c>
      <c r="B32" s="77"/>
      <c r="E32" s="5"/>
    </row>
    <row r="33" spans="1:5" ht="15">
      <c r="A33" s="6" t="s">
        <v>20</v>
      </c>
      <c r="B33" s="6" t="s">
        <v>28</v>
      </c>
      <c r="E33" s="5"/>
    </row>
    <row r="34" spans="1:5" ht="15">
      <c r="A34" s="6" t="s">
        <v>21</v>
      </c>
      <c r="B34" s="6" t="s">
        <v>37</v>
      </c>
      <c r="E34" s="5"/>
    </row>
    <row r="35" spans="1:5" ht="15">
      <c r="A35" s="6" t="s">
        <v>19</v>
      </c>
      <c r="B35" s="6" t="s">
        <v>38</v>
      </c>
      <c r="E35" s="5"/>
    </row>
    <row r="36" spans="1:5" ht="15">
      <c r="A36" s="85" t="s">
        <v>39</v>
      </c>
      <c r="B36" s="86"/>
      <c r="E36" s="5"/>
    </row>
    <row r="37" spans="1:2" ht="15">
      <c r="A37" s="6" t="s">
        <v>22</v>
      </c>
      <c r="B37" s="7">
        <v>28</v>
      </c>
    </row>
    <row r="38" spans="1:2" ht="15">
      <c r="A38" s="6" t="s">
        <v>18</v>
      </c>
      <c r="B38" s="8" t="s">
        <v>29</v>
      </c>
    </row>
    <row r="39" spans="1:2" ht="15">
      <c r="A39" s="6" t="s">
        <v>40</v>
      </c>
      <c r="B39" s="9" t="s">
        <v>44</v>
      </c>
    </row>
    <row r="40" spans="1:2" ht="15">
      <c r="A40" s="2" t="s">
        <v>30</v>
      </c>
      <c r="B40" s="7"/>
    </row>
    <row r="41" spans="1:2" ht="15">
      <c r="A41" s="10" t="s">
        <v>41</v>
      </c>
      <c r="B41" s="10" t="s">
        <v>31</v>
      </c>
    </row>
    <row r="42" spans="1:2" ht="15">
      <c r="A42" s="10" t="s">
        <v>18</v>
      </c>
      <c r="B42" s="47" t="s">
        <v>113</v>
      </c>
    </row>
    <row r="43" spans="1:2" ht="15">
      <c r="A43" s="10" t="s">
        <v>34</v>
      </c>
      <c r="B43" s="10" t="s">
        <v>32</v>
      </c>
    </row>
    <row r="44" spans="1:2" ht="15">
      <c r="A44" s="93" t="s">
        <v>42</v>
      </c>
      <c r="B44" s="94"/>
    </row>
    <row r="45" spans="1:2" ht="15">
      <c r="A45" s="12" t="s">
        <v>20</v>
      </c>
      <c r="B45" s="12" t="s">
        <v>33</v>
      </c>
    </row>
    <row r="46" spans="1:2" ht="15">
      <c r="A46" s="12" t="s">
        <v>43</v>
      </c>
      <c r="B46" s="51" t="s">
        <v>116</v>
      </c>
    </row>
    <row r="47" spans="1:2" ht="15">
      <c r="A47" s="12" t="s">
        <v>34</v>
      </c>
      <c r="B47" s="10" t="s">
        <v>35</v>
      </c>
    </row>
    <row r="48" spans="1:2" ht="15">
      <c r="A48" s="52" t="s">
        <v>117</v>
      </c>
      <c r="B48" s="53" t="s">
        <v>118</v>
      </c>
    </row>
    <row r="49" spans="1:2" ht="15">
      <c r="A49" s="13"/>
      <c r="B49" s="14"/>
    </row>
    <row r="51" spans="1:2" ht="15">
      <c r="A51" s="76" t="s">
        <v>26</v>
      </c>
      <c r="B51" s="77"/>
    </row>
    <row r="52" spans="1:2" ht="75">
      <c r="A52" s="40" t="s">
        <v>56</v>
      </c>
      <c r="B52" s="28" t="s">
        <v>82</v>
      </c>
    </row>
    <row r="53" spans="1:2" ht="15">
      <c r="A53" s="40" t="s">
        <v>45</v>
      </c>
      <c r="B53" s="29" t="s">
        <v>84</v>
      </c>
    </row>
    <row r="54" spans="1:2" ht="15">
      <c r="A54" s="40" t="s">
        <v>57</v>
      </c>
      <c r="B54" s="10" t="s">
        <v>83</v>
      </c>
    </row>
    <row r="55" spans="1:2" ht="15">
      <c r="A55" s="40" t="s">
        <v>48</v>
      </c>
      <c r="B55" s="45" t="s">
        <v>110</v>
      </c>
    </row>
    <row r="56" spans="1:2" ht="15">
      <c r="A56" s="40" t="s">
        <v>59</v>
      </c>
      <c r="B56" s="15">
        <v>10</v>
      </c>
    </row>
    <row r="57" spans="1:4" ht="15">
      <c r="A57" s="41" t="s">
        <v>98</v>
      </c>
      <c r="B57" s="10" t="s">
        <v>81</v>
      </c>
      <c r="D57" s="30"/>
    </row>
    <row r="60" spans="1:4" ht="15">
      <c r="A60" s="1" t="s">
        <v>96</v>
      </c>
      <c r="B60" s="44"/>
      <c r="C60" s="68" t="s">
        <v>114</v>
      </c>
      <c r="D60" s="68"/>
    </row>
    <row r="61" spans="1:4" ht="30">
      <c r="A61" s="48" t="s">
        <v>56</v>
      </c>
      <c r="B61" s="43" t="s">
        <v>106</v>
      </c>
      <c r="C61" s="67"/>
      <c r="D61" s="67"/>
    </row>
    <row r="62" spans="1:4" ht="15">
      <c r="A62" s="48" t="s">
        <v>57</v>
      </c>
      <c r="B62" s="43" t="s">
        <v>99</v>
      </c>
      <c r="C62" s="67"/>
      <c r="D62" s="67"/>
    </row>
    <row r="63" spans="1:4" ht="15">
      <c r="A63" s="48" t="s">
        <v>52</v>
      </c>
      <c r="B63" s="42" t="s">
        <v>104</v>
      </c>
      <c r="C63" s="67"/>
      <c r="D63" s="67"/>
    </row>
    <row r="64" spans="1:4" ht="30">
      <c r="A64" s="48" t="s">
        <v>48</v>
      </c>
      <c r="B64" s="43" t="s">
        <v>105</v>
      </c>
      <c r="C64" s="67"/>
      <c r="D64" s="67"/>
    </row>
    <row r="65" spans="1:4" ht="15">
      <c r="A65" s="48" t="s">
        <v>59</v>
      </c>
      <c r="B65" s="7">
        <v>40</v>
      </c>
      <c r="C65" s="67"/>
      <c r="D65" s="67"/>
    </row>
    <row r="66" spans="1:4" ht="15">
      <c r="A66" s="49" t="s">
        <v>107</v>
      </c>
      <c r="B66" s="7" t="s">
        <v>108</v>
      </c>
      <c r="C66" s="67"/>
      <c r="D66" s="67"/>
    </row>
    <row r="67" spans="1:4" ht="15">
      <c r="A67" s="50" t="s">
        <v>98</v>
      </c>
      <c r="B67" s="8" t="s">
        <v>102</v>
      </c>
      <c r="C67" s="67"/>
      <c r="D67" s="67"/>
    </row>
    <row r="68" spans="1:2" ht="15">
      <c r="A68" s="39"/>
      <c r="B68" s="16"/>
    </row>
    <row r="69" spans="1:2" ht="15">
      <c r="A69" s="39"/>
      <c r="B69" s="16"/>
    </row>
    <row r="70" spans="1:4" ht="15">
      <c r="A70" s="33" t="s">
        <v>97</v>
      </c>
      <c r="B70" s="34"/>
      <c r="C70" s="69" t="s">
        <v>114</v>
      </c>
      <c r="D70" s="70"/>
    </row>
    <row r="71" spans="1:4" ht="30">
      <c r="A71" s="6" t="s">
        <v>56</v>
      </c>
      <c r="B71" s="43" t="s">
        <v>106</v>
      </c>
      <c r="C71" s="67"/>
      <c r="D71" s="67"/>
    </row>
    <row r="72" spans="1:4" ht="15">
      <c r="A72" s="6" t="s">
        <v>57</v>
      </c>
      <c r="B72" s="6" t="s">
        <v>99</v>
      </c>
      <c r="C72" s="67"/>
      <c r="D72" s="67"/>
    </row>
    <row r="73" spans="1:4" ht="15">
      <c r="A73" s="40" t="s">
        <v>52</v>
      </c>
      <c r="B73" s="42" t="s">
        <v>104</v>
      </c>
      <c r="C73" s="67"/>
      <c r="D73" s="67"/>
    </row>
    <row r="74" spans="1:4" ht="30">
      <c r="A74" s="40" t="s">
        <v>48</v>
      </c>
      <c r="B74" s="43" t="s">
        <v>105</v>
      </c>
      <c r="C74" s="67"/>
      <c r="D74" s="67"/>
    </row>
    <row r="75" spans="1:4" ht="15">
      <c r="A75" s="40" t="s">
        <v>59</v>
      </c>
      <c r="B75" s="7">
        <v>20</v>
      </c>
      <c r="C75" s="67"/>
      <c r="D75" s="67"/>
    </row>
    <row r="76" spans="1:4" ht="15">
      <c r="A76" s="45" t="s">
        <v>107</v>
      </c>
      <c r="B76" s="7" t="s">
        <v>109</v>
      </c>
      <c r="C76" s="67"/>
      <c r="D76" s="67"/>
    </row>
    <row r="77" spans="1:4" ht="15">
      <c r="A77" s="41" t="s">
        <v>98</v>
      </c>
      <c r="B77" s="6" t="s">
        <v>103</v>
      </c>
      <c r="C77" s="67"/>
      <c r="D77" s="67"/>
    </row>
    <row r="78" spans="1:8" ht="15">
      <c r="A78" s="39"/>
      <c r="B78" s="16"/>
      <c r="C78" s="14"/>
      <c r="E78" s="14"/>
      <c r="F78" s="14"/>
      <c r="G78" s="14"/>
      <c r="H78" s="14"/>
    </row>
    <row r="79" spans="1:8" ht="15">
      <c r="A79" s="39"/>
      <c r="B79" s="16"/>
      <c r="C79" s="14"/>
      <c r="E79" s="14"/>
      <c r="F79" s="14"/>
      <c r="G79" s="14"/>
      <c r="H79" s="14"/>
    </row>
    <row r="80" spans="1:8" ht="15">
      <c r="A80" s="92" t="s">
        <v>61</v>
      </c>
      <c r="B80" s="92"/>
      <c r="C80" s="69" t="s">
        <v>114</v>
      </c>
      <c r="D80" s="70"/>
      <c r="E80" s="14"/>
      <c r="F80" s="14"/>
      <c r="G80" s="14"/>
      <c r="H80" s="14"/>
    </row>
    <row r="81" spans="1:8" ht="15">
      <c r="A81" s="17" t="s">
        <v>56</v>
      </c>
      <c r="B81" s="10" t="s">
        <v>60</v>
      </c>
      <c r="C81" s="67"/>
      <c r="D81" s="67"/>
      <c r="E81" s="14"/>
      <c r="F81" s="14"/>
      <c r="G81" s="14"/>
      <c r="H81" s="14"/>
    </row>
    <row r="82" spans="1:8" ht="15">
      <c r="A82" s="17" t="s">
        <v>45</v>
      </c>
      <c r="B82" s="10" t="s">
        <v>46</v>
      </c>
      <c r="C82" s="67"/>
      <c r="D82" s="67"/>
      <c r="E82" s="14"/>
      <c r="F82" s="14"/>
      <c r="G82" s="14"/>
      <c r="H82" s="14"/>
    </row>
    <row r="83" spans="1:8" ht="15">
      <c r="A83" s="17" t="s">
        <v>63</v>
      </c>
      <c r="B83" s="15">
        <v>150</v>
      </c>
      <c r="C83" s="67"/>
      <c r="D83" s="67"/>
      <c r="E83" s="14"/>
      <c r="F83" s="14"/>
      <c r="G83" s="14"/>
      <c r="H83" s="14"/>
    </row>
    <row r="84" spans="1:8" ht="30">
      <c r="A84" s="17" t="s">
        <v>48</v>
      </c>
      <c r="B84" s="47" t="s">
        <v>115</v>
      </c>
      <c r="C84" s="67"/>
      <c r="D84" s="67"/>
      <c r="E84" s="14"/>
      <c r="F84" s="14"/>
      <c r="G84" s="14"/>
      <c r="H84" s="14"/>
    </row>
    <row r="85" spans="1:8" ht="15">
      <c r="A85" s="17" t="s">
        <v>49</v>
      </c>
      <c r="B85" s="10" t="s">
        <v>50</v>
      </c>
      <c r="C85" s="67"/>
      <c r="D85" s="67"/>
      <c r="E85" s="14"/>
      <c r="F85" s="14"/>
      <c r="G85" s="14"/>
      <c r="H85" s="14"/>
    </row>
    <row r="86" spans="1:8" ht="15">
      <c r="A86" s="36"/>
      <c r="B86" s="14"/>
      <c r="E86" s="14"/>
      <c r="F86" s="14"/>
      <c r="G86" s="14"/>
      <c r="H86" s="14"/>
    </row>
    <row r="87" spans="5:8" ht="15">
      <c r="E87" s="14"/>
      <c r="F87" s="14"/>
      <c r="G87" s="14"/>
      <c r="H87" s="14"/>
    </row>
    <row r="88" spans="1:4" ht="15">
      <c r="A88" s="76" t="s">
        <v>51</v>
      </c>
      <c r="B88" s="77"/>
      <c r="C88" s="69" t="s">
        <v>114</v>
      </c>
      <c r="D88" s="70"/>
    </row>
    <row r="89" spans="1:4" ht="15">
      <c r="A89" s="10" t="s">
        <v>56</v>
      </c>
      <c r="B89" s="10" t="s">
        <v>64</v>
      </c>
      <c r="C89" s="67"/>
      <c r="D89" s="67"/>
    </row>
    <row r="90" spans="1:4" ht="15">
      <c r="A90" s="10" t="s">
        <v>45</v>
      </c>
      <c r="B90" s="10" t="s">
        <v>53</v>
      </c>
      <c r="C90" s="67"/>
      <c r="D90" s="67"/>
    </row>
    <row r="91" spans="1:4" ht="15">
      <c r="A91" s="35" t="s">
        <v>57</v>
      </c>
      <c r="B91" s="35" t="s">
        <v>93</v>
      </c>
      <c r="C91" s="67"/>
      <c r="D91" s="67"/>
    </row>
    <row r="92" spans="1:4" ht="15">
      <c r="A92" s="10" t="s">
        <v>59</v>
      </c>
      <c r="B92" s="15">
        <v>150</v>
      </c>
      <c r="C92" s="67"/>
      <c r="D92" s="67"/>
    </row>
    <row r="93" spans="1:4" ht="15">
      <c r="A93" s="10" t="s">
        <v>48</v>
      </c>
      <c r="B93" s="35" t="s">
        <v>94</v>
      </c>
      <c r="C93" s="67"/>
      <c r="D93" s="67"/>
    </row>
    <row r="94" spans="1:4" ht="15">
      <c r="A94" s="10" t="s">
        <v>52</v>
      </c>
      <c r="B94" s="10" t="s">
        <v>65</v>
      </c>
      <c r="C94" s="67"/>
      <c r="D94" s="67"/>
    </row>
    <row r="95" spans="1:4" ht="15">
      <c r="A95" s="10" t="s">
        <v>49</v>
      </c>
      <c r="B95" s="15" t="s">
        <v>54</v>
      </c>
      <c r="C95" s="67"/>
      <c r="D95" s="67"/>
    </row>
    <row r="98" spans="1:4" ht="15">
      <c r="A98" s="76" t="s">
        <v>55</v>
      </c>
      <c r="B98" s="77"/>
      <c r="C98" s="69" t="s">
        <v>114</v>
      </c>
      <c r="D98" s="70"/>
    </row>
    <row r="99" spans="1:4" ht="15">
      <c r="A99" s="17" t="s">
        <v>56</v>
      </c>
      <c r="B99" s="10" t="s">
        <v>68</v>
      </c>
      <c r="C99" s="67"/>
      <c r="D99" s="67"/>
    </row>
    <row r="100" spans="1:4" ht="15">
      <c r="A100" s="17" t="s">
        <v>45</v>
      </c>
      <c r="B100" s="10" t="s">
        <v>66</v>
      </c>
      <c r="C100" s="67"/>
      <c r="D100" s="67"/>
    </row>
    <row r="101" spans="1:4" ht="15">
      <c r="A101" s="10" t="s">
        <v>52</v>
      </c>
      <c r="B101" s="15" t="s">
        <v>67</v>
      </c>
      <c r="C101" s="67"/>
      <c r="D101" s="67"/>
    </row>
    <row r="102" spans="1:4" ht="15">
      <c r="A102" s="17" t="s">
        <v>63</v>
      </c>
      <c r="B102" s="15">
        <v>150</v>
      </c>
      <c r="C102" s="67"/>
      <c r="D102" s="67"/>
    </row>
    <row r="103" spans="1:4" ht="45">
      <c r="A103" s="17" t="s">
        <v>48</v>
      </c>
      <c r="B103" s="31" t="s">
        <v>112</v>
      </c>
      <c r="C103" s="67"/>
      <c r="D103" s="67"/>
    </row>
    <row r="104" spans="1:4" ht="15">
      <c r="A104" s="17" t="s">
        <v>49</v>
      </c>
      <c r="B104" s="46" t="s">
        <v>111</v>
      </c>
      <c r="C104" s="67"/>
      <c r="D104" s="67"/>
    </row>
    <row r="105" spans="1:2" ht="15">
      <c r="A105" s="14"/>
      <c r="B105" s="18"/>
    </row>
    <row r="107" spans="1:4" ht="15">
      <c r="A107" s="76" t="s">
        <v>69</v>
      </c>
      <c r="B107" s="77"/>
      <c r="C107" s="69" t="s">
        <v>114</v>
      </c>
      <c r="D107" s="70"/>
    </row>
    <row r="108" spans="1:4" ht="15">
      <c r="A108" s="17" t="s">
        <v>56</v>
      </c>
      <c r="B108" s="10" t="s">
        <v>70</v>
      </c>
      <c r="C108" s="67"/>
      <c r="D108" s="67"/>
    </row>
    <row r="109" spans="1:4" ht="15">
      <c r="A109" s="17" t="s">
        <v>45</v>
      </c>
      <c r="B109" s="11" t="s">
        <v>71</v>
      </c>
      <c r="C109" s="67"/>
      <c r="D109" s="67"/>
    </row>
    <row r="110" spans="1:4" ht="15">
      <c r="A110" s="10" t="s">
        <v>57</v>
      </c>
      <c r="B110" s="11" t="s">
        <v>58</v>
      </c>
      <c r="C110" s="67"/>
      <c r="D110" s="67"/>
    </row>
    <row r="111" spans="1:4" ht="15">
      <c r="A111" s="10" t="s">
        <v>52</v>
      </c>
      <c r="B111" s="11" t="s">
        <v>72</v>
      </c>
      <c r="C111" s="67"/>
      <c r="D111" s="67"/>
    </row>
    <row r="112" spans="1:4" ht="15">
      <c r="A112" s="17" t="s">
        <v>63</v>
      </c>
      <c r="B112" s="15">
        <v>150</v>
      </c>
      <c r="C112" s="67"/>
      <c r="D112" s="67"/>
    </row>
    <row r="113" spans="1:4" ht="42.75" customHeight="1">
      <c r="A113" s="17" t="s">
        <v>48</v>
      </c>
      <c r="B113" s="31" t="s">
        <v>86</v>
      </c>
      <c r="C113" s="67"/>
      <c r="D113" s="67"/>
    </row>
    <row r="114" spans="1:4" ht="15">
      <c r="A114" s="17" t="s">
        <v>49</v>
      </c>
      <c r="B114" s="10" t="s">
        <v>73</v>
      </c>
      <c r="C114" s="67"/>
      <c r="D114" s="67"/>
    </row>
    <row r="115" spans="1:2" ht="15">
      <c r="A115" s="36"/>
      <c r="B115" s="14"/>
    </row>
    <row r="117" spans="1:4" ht="15">
      <c r="A117" s="76" t="s">
        <v>74</v>
      </c>
      <c r="B117" s="77"/>
      <c r="C117" s="69" t="s">
        <v>114</v>
      </c>
      <c r="D117" s="70"/>
    </row>
    <row r="118" spans="1:4" ht="15">
      <c r="A118" s="17" t="s">
        <v>56</v>
      </c>
      <c r="B118" s="10" t="s">
        <v>76</v>
      </c>
      <c r="C118" s="67"/>
      <c r="D118" s="67"/>
    </row>
    <row r="119" spans="1:4" ht="15">
      <c r="A119" s="17" t="s">
        <v>45</v>
      </c>
      <c r="B119" s="11" t="s">
        <v>77</v>
      </c>
      <c r="C119" s="67"/>
      <c r="D119" s="67"/>
    </row>
    <row r="120" spans="1:4" ht="15">
      <c r="A120" s="10" t="s">
        <v>57</v>
      </c>
      <c r="B120" s="11" t="s">
        <v>78</v>
      </c>
      <c r="C120" s="67"/>
      <c r="D120" s="67"/>
    </row>
    <row r="121" spans="1:4" ht="15">
      <c r="A121" s="10" t="s">
        <v>52</v>
      </c>
      <c r="B121" s="11" t="s">
        <v>75</v>
      </c>
      <c r="C121" s="67"/>
      <c r="D121" s="67"/>
    </row>
    <row r="122" spans="1:4" ht="15">
      <c r="A122" s="17" t="s">
        <v>63</v>
      </c>
      <c r="B122" s="15">
        <v>300</v>
      </c>
      <c r="C122" s="67"/>
      <c r="D122" s="67"/>
    </row>
    <row r="123" spans="1:4" ht="15">
      <c r="A123" s="17" t="s">
        <v>87</v>
      </c>
      <c r="B123" s="31" t="s">
        <v>88</v>
      </c>
      <c r="C123" s="67"/>
      <c r="D123" s="67"/>
    </row>
    <row r="124" spans="1:4" ht="15">
      <c r="A124" s="17" t="s">
        <v>49</v>
      </c>
      <c r="B124" s="10" t="s">
        <v>79</v>
      </c>
      <c r="C124" s="67"/>
      <c r="D124" s="67"/>
    </row>
    <row r="127" spans="1:4" ht="15">
      <c r="A127" s="76" t="s">
        <v>80</v>
      </c>
      <c r="B127" s="77"/>
      <c r="C127" s="69" t="s">
        <v>114</v>
      </c>
      <c r="D127" s="70"/>
    </row>
    <row r="128" spans="1:4" ht="75">
      <c r="A128" s="17" t="s">
        <v>56</v>
      </c>
      <c r="B128" s="37" t="s">
        <v>95</v>
      </c>
      <c r="C128" s="67"/>
      <c r="D128" s="67"/>
    </row>
    <row r="129" spans="1:4" ht="15">
      <c r="A129" s="17" t="s">
        <v>45</v>
      </c>
      <c r="B129" s="11" t="s">
        <v>90</v>
      </c>
      <c r="C129" s="67"/>
      <c r="D129" s="67"/>
    </row>
    <row r="130" spans="1:4" ht="15">
      <c r="A130" s="10" t="s">
        <v>57</v>
      </c>
      <c r="B130" s="11" t="s">
        <v>89</v>
      </c>
      <c r="C130" s="67"/>
      <c r="D130" s="67"/>
    </row>
    <row r="131" spans="1:4" ht="15">
      <c r="A131" s="10" t="s">
        <v>52</v>
      </c>
      <c r="B131" s="11" t="s">
        <v>91</v>
      </c>
      <c r="C131" s="67"/>
      <c r="D131" s="67"/>
    </row>
    <row r="132" spans="1:4" ht="15">
      <c r="A132" s="17" t="s">
        <v>63</v>
      </c>
      <c r="B132" s="15">
        <v>150</v>
      </c>
      <c r="C132" s="67"/>
      <c r="D132" s="67"/>
    </row>
    <row r="133" spans="1:4" ht="15">
      <c r="A133" s="17" t="s">
        <v>48</v>
      </c>
      <c r="B133" s="31" t="s">
        <v>92</v>
      </c>
      <c r="C133" s="67"/>
      <c r="D133" s="67"/>
    </row>
    <row r="134" spans="1:2" ht="15">
      <c r="A134" s="17" t="s">
        <v>49</v>
      </c>
      <c r="B134" s="3" t="s">
        <v>85</v>
      </c>
    </row>
    <row r="136" spans="1:4" ht="15">
      <c r="A136" s="97" t="s">
        <v>24</v>
      </c>
      <c r="B136" s="97"/>
      <c r="C136" s="97"/>
      <c r="D136" s="97"/>
    </row>
    <row r="137" spans="1:4" ht="15" customHeight="1">
      <c r="A137" s="95" t="s">
        <v>62</v>
      </c>
      <c r="B137" s="96"/>
      <c r="C137" s="96"/>
      <c r="D137" s="96"/>
    </row>
    <row r="138" spans="1:4" ht="15">
      <c r="A138" s="32"/>
      <c r="B138" s="32"/>
      <c r="C138" s="32"/>
      <c r="D138" s="32"/>
    </row>
    <row r="139" spans="1:4" ht="15">
      <c r="A139" s="32"/>
      <c r="B139" s="32"/>
      <c r="C139" s="32"/>
      <c r="D139" s="32"/>
    </row>
  </sheetData>
  <mergeCells count="47">
    <mergeCell ref="A117:B117"/>
    <mergeCell ref="A127:B127"/>
    <mergeCell ref="A137:D137"/>
    <mergeCell ref="A136:D136"/>
    <mergeCell ref="A107:B107"/>
    <mergeCell ref="C107:D107"/>
    <mergeCell ref="C117:D117"/>
    <mergeCell ref="C127:D127"/>
    <mergeCell ref="A88:B88"/>
    <mergeCell ref="A51:B51"/>
    <mergeCell ref="A80:B80"/>
    <mergeCell ref="A32:B32"/>
    <mergeCell ref="A44:B44"/>
    <mergeCell ref="C15:E15"/>
    <mergeCell ref="A16:B16"/>
    <mergeCell ref="C16:E16"/>
    <mergeCell ref="A36:B36"/>
    <mergeCell ref="A8:E8"/>
    <mergeCell ref="A9:B9"/>
    <mergeCell ref="C9:E9"/>
    <mergeCell ref="C10:E10"/>
    <mergeCell ref="C128:D133"/>
    <mergeCell ref="C60:D60"/>
    <mergeCell ref="C70:D70"/>
    <mergeCell ref="C80:D80"/>
    <mergeCell ref="C88:D88"/>
    <mergeCell ref="C98:D98"/>
    <mergeCell ref="C61:D67"/>
    <mergeCell ref="C71:D77"/>
    <mergeCell ref="C81:D85"/>
    <mergeCell ref="C89:D95"/>
    <mergeCell ref="A18:H18"/>
    <mergeCell ref="A7:H7"/>
    <mergeCell ref="C99:D104"/>
    <mergeCell ref="C108:D114"/>
    <mergeCell ref="C118:D124"/>
    <mergeCell ref="A11:B11"/>
    <mergeCell ref="C11:E11"/>
    <mergeCell ref="A98:B98"/>
    <mergeCell ref="A29:D29"/>
    <mergeCell ref="A12:B12"/>
    <mergeCell ref="C12:E12"/>
    <mergeCell ref="A13:B13"/>
    <mergeCell ref="C13:E13"/>
    <mergeCell ref="A14:B14"/>
    <mergeCell ref="C14:E14"/>
    <mergeCell ref="A15:B15"/>
  </mergeCells>
  <hyperlinks>
    <hyperlink ref="B134" r:id="rId1" display="http://www.destniky.cz/lf-170-promo-mini-destnik-skladaci-vystrelovaci/LF170-8048/"/>
    <hyperlink ref="B104" r:id="rId2" display="http://www.coolcatalogue.eu/cool2015/cz/#103/z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2015-09-01T09:13:49Z</dcterms:modified>
  <cp:category/>
  <cp:version/>
  <cp:contentType/>
  <cp:contentStatus/>
</cp:coreProperties>
</file>