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405" windowWidth="14805" windowHeight="771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<sst xmlns="http://schemas.openxmlformats.org/spreadsheetml/2006/main" count="127" uniqueCount="92">
  <si>
    <t xml:space="preserve">Příloha č.1  Podrobná specifikace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</si>
  <si>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</si>
  <si>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</si>
  <si>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</si>
  <si>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</si>
  <si>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</si>
  <si>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</si>
  <si>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</si>
  <si>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</si>
  <si>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</si>
  <si>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</si>
  <si>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</si>
  <si>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</si>
  <si>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</si>
  <si>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</si>
  <si>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</si>
  <si>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REK</t>
  </si>
  <si>
    <t>Desky</t>
  </si>
  <si>
    <t>Skládačky</t>
  </si>
  <si>
    <t>Publikace Practical Information</t>
  </si>
  <si>
    <t>Nálepky s logem Erasmus+, UJEP</t>
  </si>
  <si>
    <t>Plakát</t>
  </si>
  <si>
    <t>Banner</t>
  </si>
  <si>
    <t>Papírový arch</t>
  </si>
  <si>
    <t>Obálky</t>
  </si>
  <si>
    <t>Průvodní list</t>
  </si>
  <si>
    <t xml:space="preserve">formát </t>
  </si>
  <si>
    <t>A4</t>
  </si>
  <si>
    <t>4/0</t>
  </si>
  <si>
    <t xml:space="preserve"> 4/4</t>
  </si>
  <si>
    <t>Náklad</t>
  </si>
  <si>
    <t>papír</t>
  </si>
  <si>
    <t>bezdřevý ofset 140 g/m2</t>
  </si>
  <si>
    <t>tisk</t>
  </si>
  <si>
    <t>náklad</t>
  </si>
  <si>
    <t>formát</t>
  </si>
  <si>
    <t>4/4 (barevný oboustranný)</t>
  </si>
  <si>
    <t>desky</t>
  </si>
  <si>
    <t>vnitřní část</t>
  </si>
  <si>
    <t>vazba</t>
  </si>
  <si>
    <t>tisk - desky</t>
  </si>
  <si>
    <t>tisk - vnitřní část</t>
  </si>
  <si>
    <t>počet stran</t>
  </si>
  <si>
    <t>rozměr</t>
  </si>
  <si>
    <t xml:space="preserve"> 4/0</t>
  </si>
  <si>
    <t>A3</t>
  </si>
  <si>
    <t>4/0 CMYK</t>
  </si>
  <si>
    <t>lesklá křída 140 G</t>
  </si>
  <si>
    <t>200 x 80 cm</t>
  </si>
  <si>
    <t>materiál</t>
  </si>
  <si>
    <t xml:space="preserve">banerovina 450 g/m2 včetně oček po obvodu pro uchycení v rozmezí cca 50 cm </t>
  </si>
  <si>
    <t>80 g/m2</t>
  </si>
  <si>
    <t>100 g/m2</t>
  </si>
  <si>
    <t>barva</t>
  </si>
  <si>
    <t>bílá</t>
  </si>
  <si>
    <t>tisk na kratší straně naproti uzávěru</t>
  </si>
  <si>
    <t xml:space="preserve">tisk </t>
  </si>
  <si>
    <t>1/0</t>
  </si>
  <si>
    <t>A5</t>
  </si>
  <si>
    <t>křídový matný 150 g/m2</t>
  </si>
  <si>
    <t>Celkem</t>
  </si>
  <si>
    <t>Mapa Kampusu</t>
  </si>
  <si>
    <t>Grafický návrh ke všem výše uvedeným položkám bude dodán vítěznému uchazeči.</t>
  </si>
  <si>
    <t>A4 (2 ohyby - sklad "C")</t>
  </si>
  <si>
    <t>B4 (Na dokumenty ve formátu A4)</t>
  </si>
  <si>
    <t>křída matná 300 g/m2</t>
  </si>
  <si>
    <t>papír 80 g/m2</t>
  </si>
  <si>
    <t>bez vazby, pouze sešít sponkou ve třech bodech</t>
  </si>
  <si>
    <t>4/4, laminace, lesklá</t>
  </si>
  <si>
    <t>300 g křída matná</t>
  </si>
  <si>
    <t>laminace</t>
  </si>
  <si>
    <t>1/0 mat</t>
  </si>
  <si>
    <t>parciální lak</t>
  </si>
  <si>
    <t>do 25 % plochy</t>
  </si>
  <si>
    <t>přední strana plnobarevná, zadní strana černobílá</t>
  </si>
  <si>
    <t>3 x 1000</t>
  </si>
  <si>
    <t>lesklá samolepa</t>
  </si>
  <si>
    <t>5 x 2 cm (max. 7 cm x 2 cm)</t>
  </si>
  <si>
    <t>1. Desky</t>
  </si>
  <si>
    <t>2. Mapa Kampusu</t>
  </si>
  <si>
    <t>3. Informační leták (skládačka - 3 druhy)</t>
  </si>
  <si>
    <t>4. Publikace Practical Information for Incoming Students</t>
  </si>
  <si>
    <t>5. Nálepky s logem Erasmus+, UJEP</t>
  </si>
  <si>
    <t>6. Plakát</t>
  </si>
  <si>
    <t>8. Papírový arch</t>
  </si>
  <si>
    <t>9. Obálky samolepicí s krycí páskou</t>
  </si>
  <si>
    <t>10. Průvodní list</t>
  </si>
  <si>
    <t>7. Banner s logem Erasmus+, UJEP</t>
  </si>
  <si>
    <t>A4, 10 odtrhávacích listů, slepených v horní části</t>
  </si>
  <si>
    <t>Max. cena celkem bez DPH, kterou nelze překročit!</t>
  </si>
  <si>
    <t>Cena celkem bez DPH (doplní uchazeč)</t>
  </si>
  <si>
    <t>Cena celkem včetně DPH (doplní uchazeč)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</si>
</sst>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4" fontId="3" fillId="0" borderId="2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/>
    </xf>
    <xf numFmtId="0" fontId="0" fillId="0" borderId="2" xfId="0" applyBorder="1"/>
    <xf numFmtId="16" fontId="0" fillId="0" borderId="2" xfId="0" applyNumberFormat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0" fontId="7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4" fontId="3" fillId="0" borderId="2" xfId="0" applyNumberFormat="1" applyFont="1" applyFill="1" applyBorder="1" applyAlignment="1">
      <alignment horizontal="right"/>
    </xf>
    <xf numFmtId="0" fontId="7" fillId="0" borderId="2" xfId="0" applyFont="1" applyBorder="1"/>
    <xf numFmtId="16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0" fillId="0" borderId="2" xfId="0" applyFont="1" applyBorder="1"/>
    <xf numFmtId="4" fontId="0" fillId="0" borderId="0" xfId="0" applyNumberFormat="1"/>
    <xf numFmtId="0" fontId="9" fillId="0" borderId="2" xfId="0" applyFont="1" applyFill="1" applyBorder="1" applyAlignment="1">
      <alignment horizontal="left" wrapText="1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152400</xdr:rowOff>
    </xdr:from>
    <xdr:to>
      <xdr:col>6</xdr:col>
      <xdr:colOff>1171575</xdr:colOff>
      <xdr:row>3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4825" y="152400"/>
          <a:ext cx="1847850" cy="600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G101"/>
  <sheetViews>
    <sheetView tabSelected="1" workbookViewId="0" topLeftCell="A1">
      <selection activeCell="F12" sqref="F12"/>
    </sheetView>
  </sheetViews>
  <sheetFormatPr defaultColWidth="9.140625" defaultRowHeight="15"/>
  <cols>
    <col min="1" max="1" width="15.421875" style="0" customWidth="1"/>
    <col min="2" max="2" width="52.57421875" style="0" customWidth="1"/>
    <col min="5" max="5" width="27.28125" style="0" customWidth="1"/>
    <col min="6" max="6" width="18.421875" style="0" customWidth="1"/>
    <col min="7" max="7" width="18.28125" style="0" customWidth="1"/>
  </cols>
  <sheetData>
    <row r="8" spans="1:5" ht="15">
      <c r="A8" s="40" t="s">
        <v>0</v>
      </c>
      <c r="B8" s="40"/>
      <c r="C8" s="40"/>
      <c r="D8" s="40"/>
      <c r="E8" s="40"/>
    </row>
    <row r="9" spans="1:5" ht="15.75" thickBot="1">
      <c r="A9" s="41"/>
      <c r="B9" s="41"/>
      <c r="C9" s="41"/>
      <c r="D9" s="41"/>
      <c r="E9" s="41"/>
    </row>
    <row r="10" spans="1:5" ht="15">
      <c r="A10" s="42" t="s">
        <v>1</v>
      </c>
      <c r="B10" s="43"/>
      <c r="C10" s="44" t="s">
        <v>2</v>
      </c>
      <c r="D10" s="45"/>
      <c r="E10" s="46"/>
    </row>
    <row r="11" spans="1:5" ht="15">
      <c r="A11" s="1" t="s">
        <v>3</v>
      </c>
      <c r="B11" s="2"/>
      <c r="C11" s="35"/>
      <c r="D11" s="36"/>
      <c r="E11" s="37"/>
    </row>
    <row r="12" spans="1:5" ht="15">
      <c r="A12" s="54" t="s">
        <v>4</v>
      </c>
      <c r="B12" s="55"/>
      <c r="C12" s="35"/>
      <c r="D12" s="36"/>
      <c r="E12" s="37"/>
    </row>
    <row r="13" spans="1:5" ht="15">
      <c r="A13" s="59" t="s">
        <v>5</v>
      </c>
      <c r="B13" s="60"/>
      <c r="C13" s="35" t="s">
        <v>6</v>
      </c>
      <c r="D13" s="36"/>
      <c r="E13" s="37"/>
    </row>
    <row r="14" spans="1:5" ht="15">
      <c r="A14" s="59" t="s">
        <v>7</v>
      </c>
      <c r="B14" s="60"/>
      <c r="C14" s="35"/>
      <c r="D14" s="36"/>
      <c r="E14" s="37"/>
    </row>
    <row r="15" spans="1:5" ht="15">
      <c r="A15" s="54" t="s">
        <v>8</v>
      </c>
      <c r="B15" s="55"/>
      <c r="C15" s="35"/>
      <c r="D15" s="36"/>
      <c r="E15" s="37"/>
    </row>
    <row r="16" spans="1:5" ht="15">
      <c r="A16" s="54" t="s">
        <v>9</v>
      </c>
      <c r="B16" s="55"/>
      <c r="C16" s="35">
        <v>44555601</v>
      </c>
      <c r="D16" s="36"/>
      <c r="E16" s="37"/>
    </row>
    <row r="17" spans="1:5" ht="15.75" thickBot="1">
      <c r="A17" s="38" t="s">
        <v>10</v>
      </c>
      <c r="B17" s="39"/>
      <c r="C17" s="47" t="s">
        <v>11</v>
      </c>
      <c r="D17" s="48"/>
      <c r="E17" s="49"/>
    </row>
    <row r="18" spans="1:7" ht="50.25" customHeight="1">
      <c r="A18" s="3" t="s">
        <v>12</v>
      </c>
      <c r="B18" s="3" t="s">
        <v>13</v>
      </c>
      <c r="C18" s="3" t="s">
        <v>14</v>
      </c>
      <c r="D18" s="3" t="s">
        <v>15</v>
      </c>
      <c r="E18" s="26" t="s">
        <v>89</v>
      </c>
      <c r="F18" s="27" t="s">
        <v>90</v>
      </c>
      <c r="G18" s="27" t="s">
        <v>91</v>
      </c>
    </row>
    <row r="19" spans="1:7" ht="15.75">
      <c r="A19" s="32" t="s">
        <v>16</v>
      </c>
      <c r="B19" s="33"/>
      <c r="C19" s="33"/>
      <c r="D19" s="33"/>
      <c r="E19" s="33"/>
      <c r="F19" s="33"/>
      <c r="G19" s="34"/>
    </row>
    <row r="20" spans="1:7" ht="15">
      <c r="A20" s="3">
        <v>1</v>
      </c>
      <c r="B20" s="4" t="s">
        <v>17</v>
      </c>
      <c r="C20" s="3">
        <v>1000</v>
      </c>
      <c r="D20" s="5">
        <v>15</v>
      </c>
      <c r="E20" s="6">
        <f aca="true" t="shared" si="0" ref="E20:E29">C20*D20</f>
        <v>15000</v>
      </c>
      <c r="F20" s="6"/>
      <c r="G20" s="6"/>
    </row>
    <row r="21" spans="1:7" ht="15">
      <c r="A21" s="3">
        <v>2</v>
      </c>
      <c r="B21" s="4" t="s">
        <v>61</v>
      </c>
      <c r="C21" s="3">
        <v>300</v>
      </c>
      <c r="D21" s="5">
        <v>10</v>
      </c>
      <c r="E21" s="6">
        <f t="shared" si="0"/>
        <v>3000</v>
      </c>
      <c r="F21" s="6"/>
      <c r="G21" s="6"/>
    </row>
    <row r="22" spans="1:7" ht="15">
      <c r="A22" s="3">
        <v>3</v>
      </c>
      <c r="B22" s="4" t="s">
        <v>18</v>
      </c>
      <c r="C22" s="3">
        <v>3000</v>
      </c>
      <c r="D22" s="5">
        <v>15</v>
      </c>
      <c r="E22" s="6">
        <f>C22*D22</f>
        <v>45000</v>
      </c>
      <c r="F22" s="6"/>
      <c r="G22" s="6"/>
    </row>
    <row r="23" spans="1:7" ht="15">
      <c r="A23" s="3">
        <v>4</v>
      </c>
      <c r="B23" s="4" t="s">
        <v>19</v>
      </c>
      <c r="C23" s="3">
        <v>500</v>
      </c>
      <c r="D23" s="5">
        <v>140</v>
      </c>
      <c r="E23" s="6">
        <f t="shared" si="0"/>
        <v>70000</v>
      </c>
      <c r="F23" s="6"/>
      <c r="G23" s="6"/>
    </row>
    <row r="24" spans="1:7" ht="15">
      <c r="A24" s="3">
        <v>5</v>
      </c>
      <c r="B24" s="4" t="s">
        <v>20</v>
      </c>
      <c r="C24" s="3">
        <v>1000</v>
      </c>
      <c r="D24" s="5">
        <v>5</v>
      </c>
      <c r="E24" s="6">
        <f t="shared" si="0"/>
        <v>5000</v>
      </c>
      <c r="F24" s="6"/>
      <c r="G24" s="6"/>
    </row>
    <row r="25" spans="1:7" ht="15">
      <c r="A25" s="3">
        <v>6</v>
      </c>
      <c r="B25" s="14" t="s">
        <v>21</v>
      </c>
      <c r="C25" s="13">
        <v>500</v>
      </c>
      <c r="D25" s="15">
        <v>10</v>
      </c>
      <c r="E25" s="6">
        <f t="shared" si="0"/>
        <v>5000</v>
      </c>
      <c r="F25" s="6"/>
      <c r="G25" s="6"/>
    </row>
    <row r="26" spans="1:7" ht="15">
      <c r="A26" s="3">
        <v>7</v>
      </c>
      <c r="B26" s="21" t="s">
        <v>22</v>
      </c>
      <c r="C26" s="13">
        <v>2</v>
      </c>
      <c r="D26" s="15">
        <v>2750</v>
      </c>
      <c r="E26" s="6">
        <f t="shared" si="0"/>
        <v>5500</v>
      </c>
      <c r="F26" s="6"/>
      <c r="G26" s="6"/>
    </row>
    <row r="27" spans="1:7" ht="15">
      <c r="A27" s="3">
        <v>8</v>
      </c>
      <c r="B27" s="14" t="s">
        <v>23</v>
      </c>
      <c r="C27" s="13">
        <v>150</v>
      </c>
      <c r="D27" s="15">
        <v>30</v>
      </c>
      <c r="E27" s="6">
        <f t="shared" si="0"/>
        <v>4500</v>
      </c>
      <c r="F27" s="6"/>
      <c r="G27" s="6"/>
    </row>
    <row r="28" spans="1:7" ht="15">
      <c r="A28" s="3">
        <v>9</v>
      </c>
      <c r="B28" s="14" t="s">
        <v>24</v>
      </c>
      <c r="C28" s="13">
        <v>2000</v>
      </c>
      <c r="D28" s="15">
        <v>5</v>
      </c>
      <c r="E28" s="6">
        <f t="shared" si="0"/>
        <v>10000</v>
      </c>
      <c r="F28" s="6"/>
      <c r="G28" s="6"/>
    </row>
    <row r="29" spans="1:7" ht="15">
      <c r="A29" s="3">
        <v>10</v>
      </c>
      <c r="B29" s="14" t="s">
        <v>25</v>
      </c>
      <c r="C29" s="13">
        <v>500</v>
      </c>
      <c r="D29" s="15">
        <v>4</v>
      </c>
      <c r="E29" s="6">
        <f t="shared" si="0"/>
        <v>2000</v>
      </c>
      <c r="F29" s="6"/>
      <c r="G29" s="6"/>
    </row>
    <row r="30" spans="1:7" ht="15">
      <c r="A30" s="56" t="s">
        <v>60</v>
      </c>
      <c r="B30" s="57"/>
      <c r="C30" s="57"/>
      <c r="D30" s="58"/>
      <c r="E30" s="6">
        <f>SUM(E20:E29)</f>
        <v>165000</v>
      </c>
      <c r="F30" s="6"/>
      <c r="G30" s="6"/>
    </row>
    <row r="31" ht="15">
      <c r="E31" s="20"/>
    </row>
    <row r="32" spans="1:2" ht="15">
      <c r="A32" s="30" t="s">
        <v>78</v>
      </c>
      <c r="B32" s="31"/>
    </row>
    <row r="33" spans="1:2" ht="15">
      <c r="A33" s="7" t="s">
        <v>31</v>
      </c>
      <c r="B33" s="7" t="s">
        <v>69</v>
      </c>
    </row>
    <row r="34" spans="1:2" ht="15">
      <c r="A34" s="7" t="s">
        <v>26</v>
      </c>
      <c r="B34" s="7" t="s">
        <v>27</v>
      </c>
    </row>
    <row r="35" spans="1:2" ht="15">
      <c r="A35" s="7" t="s">
        <v>33</v>
      </c>
      <c r="B35" s="8" t="s">
        <v>44</v>
      </c>
    </row>
    <row r="36" spans="1:2" ht="15">
      <c r="A36" s="7" t="s">
        <v>70</v>
      </c>
      <c r="B36" s="7" t="s">
        <v>71</v>
      </c>
    </row>
    <row r="37" spans="1:2" ht="15">
      <c r="A37" s="7" t="s">
        <v>72</v>
      </c>
      <c r="B37" s="7" t="s">
        <v>73</v>
      </c>
    </row>
    <row r="38" spans="1:2" ht="15">
      <c r="A38" s="7" t="s">
        <v>30</v>
      </c>
      <c r="B38" s="11">
        <v>1000</v>
      </c>
    </row>
    <row r="40" spans="1:2" ht="15">
      <c r="A40" s="9" t="s">
        <v>79</v>
      </c>
      <c r="B40" s="10"/>
    </row>
    <row r="41" spans="1:2" ht="15">
      <c r="A41" s="7" t="s">
        <v>26</v>
      </c>
      <c r="B41" s="7" t="s">
        <v>27</v>
      </c>
    </row>
    <row r="42" spans="1:2" ht="15">
      <c r="A42" s="7" t="s">
        <v>31</v>
      </c>
      <c r="B42" s="7" t="s">
        <v>32</v>
      </c>
    </row>
    <row r="43" spans="1:2" ht="15">
      <c r="A43" s="7" t="s">
        <v>33</v>
      </c>
      <c r="B43" s="19" t="s">
        <v>74</v>
      </c>
    </row>
    <row r="44" spans="1:2" ht="15">
      <c r="A44" s="7" t="s">
        <v>34</v>
      </c>
      <c r="B44" s="11">
        <v>300</v>
      </c>
    </row>
    <row r="46" spans="1:2" ht="15">
      <c r="A46" s="28" t="s">
        <v>80</v>
      </c>
      <c r="B46" s="29"/>
    </row>
    <row r="47" spans="1:2" ht="15">
      <c r="A47" s="7" t="s">
        <v>35</v>
      </c>
      <c r="B47" s="7" t="s">
        <v>63</v>
      </c>
    </row>
    <row r="48" spans="1:2" ht="15">
      <c r="A48" s="7" t="s">
        <v>31</v>
      </c>
      <c r="B48" s="7" t="s">
        <v>32</v>
      </c>
    </row>
    <row r="49" spans="1:2" ht="15">
      <c r="A49" s="7" t="s">
        <v>33</v>
      </c>
      <c r="B49" s="7" t="s">
        <v>36</v>
      </c>
    </row>
    <row r="50" spans="1:2" ht="15">
      <c r="A50" s="7" t="s">
        <v>34</v>
      </c>
      <c r="B50" s="11" t="s">
        <v>75</v>
      </c>
    </row>
    <row r="52" spans="1:2" ht="15">
      <c r="A52" s="28" t="s">
        <v>81</v>
      </c>
      <c r="B52" s="29"/>
    </row>
    <row r="53" spans="1:2" ht="15">
      <c r="A53" s="16" t="s">
        <v>35</v>
      </c>
      <c r="B53" s="16" t="s">
        <v>58</v>
      </c>
    </row>
    <row r="54" spans="1:2" ht="15">
      <c r="A54" s="16" t="s">
        <v>37</v>
      </c>
      <c r="B54" s="16" t="s">
        <v>65</v>
      </c>
    </row>
    <row r="55" spans="1:2" ht="15">
      <c r="A55" s="16" t="s">
        <v>38</v>
      </c>
      <c r="B55" s="16" t="s">
        <v>66</v>
      </c>
    </row>
    <row r="56" spans="1:2" ht="15">
      <c r="A56" s="16" t="s">
        <v>39</v>
      </c>
      <c r="B56" s="16" t="s">
        <v>67</v>
      </c>
    </row>
    <row r="57" spans="1:2" ht="15">
      <c r="A57" s="16" t="s">
        <v>40</v>
      </c>
      <c r="B57" s="16" t="s">
        <v>68</v>
      </c>
    </row>
    <row r="58" spans="1:2" ht="15">
      <c r="A58" s="16" t="s">
        <v>41</v>
      </c>
      <c r="B58" s="17" t="s">
        <v>29</v>
      </c>
    </row>
    <row r="59" spans="1:2" ht="15">
      <c r="A59" s="16" t="s">
        <v>42</v>
      </c>
      <c r="B59" s="18">
        <v>26</v>
      </c>
    </row>
    <row r="60" spans="1:2" ht="15">
      <c r="A60" s="16" t="s">
        <v>34</v>
      </c>
      <c r="B60" s="18">
        <v>500</v>
      </c>
    </row>
    <row r="61" spans="1:2" ht="15">
      <c r="A61" s="22"/>
      <c r="B61" s="23"/>
    </row>
    <row r="62" spans="1:2" ht="15">
      <c r="A62" s="28" t="s">
        <v>82</v>
      </c>
      <c r="B62" s="29"/>
    </row>
    <row r="63" spans="1:2" ht="15">
      <c r="A63" s="12" t="s">
        <v>43</v>
      </c>
      <c r="B63" s="7" t="s">
        <v>77</v>
      </c>
    </row>
    <row r="64" spans="1:2" ht="15">
      <c r="A64" s="12" t="s">
        <v>31</v>
      </c>
      <c r="B64" s="7" t="s">
        <v>76</v>
      </c>
    </row>
    <row r="65" spans="1:2" ht="15">
      <c r="A65" s="12" t="s">
        <v>33</v>
      </c>
      <c r="B65" s="8" t="s">
        <v>44</v>
      </c>
    </row>
    <row r="66" spans="1:2" ht="15">
      <c r="A66" s="12" t="s">
        <v>34</v>
      </c>
      <c r="B66" s="11">
        <v>1000</v>
      </c>
    </row>
    <row r="68" spans="1:2" ht="15">
      <c r="A68" s="28" t="s">
        <v>83</v>
      </c>
      <c r="B68" s="29"/>
    </row>
    <row r="69" spans="1:2" ht="15">
      <c r="A69" s="7" t="s">
        <v>35</v>
      </c>
      <c r="B69" s="7" t="s">
        <v>45</v>
      </c>
    </row>
    <row r="70" spans="1:2" ht="15">
      <c r="A70" s="7" t="s">
        <v>31</v>
      </c>
      <c r="B70" s="7" t="s">
        <v>47</v>
      </c>
    </row>
    <row r="71" spans="1:2" ht="15">
      <c r="A71" s="7" t="s">
        <v>33</v>
      </c>
      <c r="B71" s="7" t="s">
        <v>46</v>
      </c>
    </row>
    <row r="72" spans="1:2" ht="15">
      <c r="A72" s="7" t="s">
        <v>34</v>
      </c>
      <c r="B72" s="11">
        <v>500</v>
      </c>
    </row>
    <row r="74" spans="1:2" ht="15">
      <c r="A74" s="28" t="s">
        <v>87</v>
      </c>
      <c r="B74" s="29"/>
    </row>
    <row r="75" spans="1:2" ht="15">
      <c r="A75" s="7" t="s">
        <v>43</v>
      </c>
      <c r="B75" s="7" t="s">
        <v>48</v>
      </c>
    </row>
    <row r="76" spans="1:2" ht="15">
      <c r="A76" s="52" t="s">
        <v>49</v>
      </c>
      <c r="B76" s="50" t="s">
        <v>50</v>
      </c>
    </row>
    <row r="77" spans="1:2" ht="15">
      <c r="A77" s="53"/>
      <c r="B77" s="51"/>
    </row>
    <row r="78" spans="1:2" ht="15">
      <c r="A78" s="7" t="s">
        <v>33</v>
      </c>
      <c r="B78" s="7" t="s">
        <v>28</v>
      </c>
    </row>
    <row r="79" spans="1:2" ht="15">
      <c r="A79" s="7" t="s">
        <v>34</v>
      </c>
      <c r="B79" s="11">
        <v>2</v>
      </c>
    </row>
    <row r="81" spans="1:2" ht="15">
      <c r="A81" s="28" t="s">
        <v>84</v>
      </c>
      <c r="B81" s="29"/>
    </row>
    <row r="82" spans="1:2" ht="15">
      <c r="A82" s="7" t="s">
        <v>35</v>
      </c>
      <c r="B82" s="7" t="s">
        <v>88</v>
      </c>
    </row>
    <row r="83" spans="1:2" ht="15">
      <c r="A83" s="7" t="s">
        <v>31</v>
      </c>
      <c r="B83" s="7" t="s">
        <v>51</v>
      </c>
    </row>
    <row r="84" spans="1:2" ht="15">
      <c r="A84" s="7" t="s">
        <v>33</v>
      </c>
      <c r="B84" s="7" t="s">
        <v>28</v>
      </c>
    </row>
    <row r="85" spans="1:2" ht="15">
      <c r="A85" s="7" t="s">
        <v>34</v>
      </c>
      <c r="B85" s="11">
        <v>150</v>
      </c>
    </row>
    <row r="86" spans="1:2" ht="15">
      <c r="A86" s="24"/>
      <c r="B86" s="25"/>
    </row>
    <row r="87" spans="1:2" ht="15">
      <c r="A87" s="28" t="s">
        <v>85</v>
      </c>
      <c r="B87" s="29"/>
    </row>
    <row r="88" spans="1:2" ht="15">
      <c r="A88" s="7" t="s">
        <v>26</v>
      </c>
      <c r="B88" s="7" t="s">
        <v>64</v>
      </c>
    </row>
    <row r="89" spans="1:2" ht="15">
      <c r="A89" s="7" t="s">
        <v>31</v>
      </c>
      <c r="B89" s="7" t="s">
        <v>52</v>
      </c>
    </row>
    <row r="90" spans="1:2" ht="15">
      <c r="A90" s="7" t="s">
        <v>53</v>
      </c>
      <c r="B90" s="7" t="s">
        <v>54</v>
      </c>
    </row>
    <row r="91" spans="1:2" ht="15">
      <c r="A91" s="7" t="s">
        <v>55</v>
      </c>
      <c r="B91" s="7"/>
    </row>
    <row r="92" spans="1:2" ht="15">
      <c r="A92" s="7" t="s">
        <v>56</v>
      </c>
      <c r="B92" s="7" t="s">
        <v>57</v>
      </c>
    </row>
    <row r="93" spans="1:2" ht="15">
      <c r="A93" s="7" t="s">
        <v>34</v>
      </c>
      <c r="B93" s="11">
        <v>2000</v>
      </c>
    </row>
    <row r="95" spans="1:2" ht="15">
      <c r="A95" s="28" t="s">
        <v>86</v>
      </c>
      <c r="B95" s="29"/>
    </row>
    <row r="96" spans="1:2" ht="15">
      <c r="A96" s="7" t="s">
        <v>35</v>
      </c>
      <c r="B96" s="7" t="s">
        <v>58</v>
      </c>
    </row>
    <row r="97" spans="1:2" ht="15">
      <c r="A97" s="7" t="s">
        <v>31</v>
      </c>
      <c r="B97" s="7" t="s">
        <v>59</v>
      </c>
    </row>
    <row r="98" spans="1:2" ht="15">
      <c r="A98" s="7" t="s">
        <v>33</v>
      </c>
      <c r="B98" s="7" t="s">
        <v>57</v>
      </c>
    </row>
    <row r="99" spans="1:2" ht="15">
      <c r="A99" s="7" t="s">
        <v>34</v>
      </c>
      <c r="B99" s="11">
        <v>500</v>
      </c>
    </row>
    <row r="101" ht="15">
      <c r="A101" t="s">
        <v>62</v>
      </c>
    </row>
  </sheetData>
  <mergeCells count="30">
    <mergeCell ref="B76:B77"/>
    <mergeCell ref="A76:A77"/>
    <mergeCell ref="A95:B95"/>
    <mergeCell ref="A12:B12"/>
    <mergeCell ref="C12:E12"/>
    <mergeCell ref="A74:B74"/>
    <mergeCell ref="A81:B81"/>
    <mergeCell ref="A87:B87"/>
    <mergeCell ref="A30:D30"/>
    <mergeCell ref="A13:B13"/>
    <mergeCell ref="C13:E13"/>
    <mergeCell ref="A14:B14"/>
    <mergeCell ref="C14:E14"/>
    <mergeCell ref="A15:B15"/>
    <mergeCell ref="C15:E15"/>
    <mergeCell ref="A16:B16"/>
    <mergeCell ref="A19:G19"/>
    <mergeCell ref="C16:E16"/>
    <mergeCell ref="A17:B17"/>
    <mergeCell ref="A8:E8"/>
    <mergeCell ref="A9:E9"/>
    <mergeCell ref="A10:B10"/>
    <mergeCell ref="C10:E10"/>
    <mergeCell ref="C11:E11"/>
    <mergeCell ref="C17:E17"/>
    <mergeCell ref="A68:B68"/>
    <mergeCell ref="A46:B46"/>
    <mergeCell ref="A52:B52"/>
    <mergeCell ref="A62:B62"/>
    <mergeCell ref="A32:B3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2015-07-27T09:45:42Z</dcterms:modified>
  <cp:category/>
  <cp:version/>
  <cp:contentType/>
  <cp:contentStatus/>
</cp:coreProperties>
</file>