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0" windowWidth="24240" windowHeight="12345" activeTab="0"/>
  </bookViews>
  <sheets>
    <sheet name="List1" sheetId="1" r:id="rId1"/>
    <sheet name="List2" sheetId="2" r:id="rId2"/>
    <sheet name="List3" sheetId="3" r:id="rId3"/>
  </sheets>
  <definedNames>
    <definedName name="anch1" localSheetId="0">'List1'!#REF!</definedName>
  </definedNames>
  <calcPr calcId="145621"/>
</workbook>
</file>

<file path=xl/sharedStrings.xml><?xml version="1.0" encoding="utf-8"?>
<sst xmlns="http://schemas.openxmlformats.org/spreadsheetml/2006/main" count="48" uniqueCount="46">
  <si>
    <t>Název</t>
  </si>
  <si>
    <t>Poznámka</t>
  </si>
  <si>
    <t>Množství</t>
  </si>
  <si>
    <t>Cena bez DPH za kus</t>
  </si>
  <si>
    <t>Cena celkem bez DPH</t>
  </si>
  <si>
    <t>nákupní taška</t>
  </si>
  <si>
    <t>flash USB 8 GB</t>
  </si>
  <si>
    <t>dotykové pero 2v1</t>
  </si>
  <si>
    <t>čistící utěrka pro dotykové displeje</t>
  </si>
  <si>
    <t>konferenční taška na dokumenty</t>
  </si>
  <si>
    <t>hrnky velké 300 ml</t>
  </si>
  <si>
    <t>blok malý A5</t>
  </si>
  <si>
    <t>blok velký A4</t>
  </si>
  <si>
    <t>obyčejná tužka trojboká</t>
  </si>
  <si>
    <t>propiska</t>
  </si>
  <si>
    <t>Loga projektu a ESF</t>
  </si>
  <si>
    <t xml:space="preserve">strana jedna: logo projektu strana dva: krátký ESF logolink </t>
  </si>
  <si>
    <t>Loga bílá - středně dlouhý logolink ESF vlevo dole, vpravo logo fakulty a logo projektu</t>
  </si>
  <si>
    <t>Logo projektu na jedné straně,  z druhé strany krátký logolink ESF</t>
  </si>
  <si>
    <t>Loga bílá - na jedné straně dlouhý logolink ESF, na druhé straně logo fakulty a logo projektu</t>
  </si>
  <si>
    <t>dotykové pero 2v1 - stylus na dotykové displeje a kuličkové pero, barva: stříbrná. Materiál: kov, rozměry: min. 120 x 8 mm., (na pero se musí vejít logolink OPVK v min. výšce 6 mm)
předpokládaný tisk: laser</t>
  </si>
  <si>
    <t>ukázka logolinků OPVK</t>
  </si>
  <si>
    <t>vakuová termoska 1 l</t>
  </si>
  <si>
    <t>středně dlouhý logolink</t>
  </si>
  <si>
    <t>dlouhý logolink</t>
  </si>
  <si>
    <t>krátký logolink na malé předměty</t>
  </si>
  <si>
    <t>Logolink středně dlouhý ESF + Logo projektu</t>
  </si>
  <si>
    <t>Krátký logolink ESF + logo projektu</t>
  </si>
  <si>
    <t>Loga v bílé barvě - přední strana vpravo dole logo fakulty a logo projektu, vlevo dole logolink ESF středně dlouhý</t>
  </si>
  <si>
    <t>Loga v bílé barvě, na jedné straně logo projektu s textem DOTYK a pod ním dole středně dlouhý logolink ESF.</t>
  </si>
  <si>
    <t>Položka</t>
  </si>
  <si>
    <t>Cena celkem bez DPH za jednotlivé položky
(Doplní uchazeč).
Pozn.: Cena celkem uvedená v návrhu smlouvy a v krycím listu se musí  rovnat součtu zde uvedených jednotlivých cen.</t>
  </si>
  <si>
    <t>Příloha č. 1 - podrobná specifikace</t>
  </si>
  <si>
    <t xml:space="preserve">Požadavek zadavatele: Kontrola a korektura před potištěním a dodáním materiálů (ukázka potisku reálných předmětů). Dodavatel musí dodržet pravidla povinné publicity OP VK - minimální výška logolinků ESF na předmětech. Viz přiložený Manuál vizuální identity OP VK." </t>
  </si>
  <si>
    <t>USB paměť, 8 GB. Materiál: guma. Barva: bílá. Barva potisku: tmavě šedá,                     (na flash se musí vejít logolink OPVK v min. výšce 6 mm),
předpokládaný tisk: TA 1/0</t>
  </si>
  <si>
    <t>Recyklovaný poznámník A4 z recyklovaného papíru, gramáž 80 g. Obsahuje 60 listů linkovaného recyklovaného papíru a první vrchní tvrdší papír gramáž 200 g/m2 - desky, kde budou loga (návrh bude dodán dodavatelem ke schválení). Kroužková vazba na levé straně, pevná zadní deska.
Mezera mezi linkami 0,8 cm.
předpokládaný tisk: 4/0 - ofset, vnitřní listy pouze linkované 1/0</t>
  </si>
  <si>
    <t>Poznámkový blok A5 z recyklovaného papíru, gramáž 80 g. Blok obsahuje 60 stránek linkovaného papíru  a první vrchní tvrdší papír gramáž 200 g/m2 - desky, kde budou loga (návrh bude dodán dodavatelem ke schválení).           Materiál: papír. Horní kroužková vazba, pevná zadní deska.
Mezera mezi linkami 0,8 cm.
předpokládaný tisk: 4/0 - ofset, vnitřní listy pouze linkované 1/0</t>
  </si>
  <si>
    <t>Desky bloku: návrh musí obsahovat: logo PřF, logolink dlouhý ESF s UJEP, logo projektu a název, vše barevně, na deskách bude také odkaz na webové stránky projektu</t>
  </si>
  <si>
    <t>čistící utěrka designová na monitory a dotyková zařízení, rozměr 18 x 18 až 20 x 20 cm, materiál: polyester, polyamid, barva: tyrkysová, černá nebo vhodně vzorovaná
předpokládaný tisk: sítotisk 1/0</t>
  </si>
  <si>
    <t xml:space="preserve">Kuličkové pero/kovová propiska Ø 10 mm
Materiál: hliník, barva tyrkysová - C 15
náplň modrá - 200 ks
náplň červená - 800 ks                            s možností výměny náplně,  na tužku se musí vejít logolink OPVK v min. výšce 6 mm
předpokládaný tisk: laser </t>
  </si>
  <si>
    <t>Vakuová termoska o objemu 1 l, nerezová ocel, barva: bílá. Předpokládaný tisk: laserové gravírování</t>
  </si>
  <si>
    <t xml:space="preserve">konferenční taška na dokumenty, s jedním uchem a zavíráním na zip, barva: tyrkysová nebo černá, materiál: 600D polyester, rozměry 39-40 x 3,5-4 x 27-30 cm.
předpokládaný tisk: sítotisk 1/0
</t>
  </si>
  <si>
    <t>Loga budou dodána zadavatelem</t>
  </si>
  <si>
    <r>
      <t>hrnek o obsahu 300ml, typ duran. Materiál: keramika: Rozměr: 9 x 8,5 cm. Barva: tyrkysová - specifikace: CMYK (100-9-38-34), RGB (0-116-122), Pantone (322C).
předpokládaný tisk: TA 1/0</t>
    </r>
    <r>
      <rPr>
        <sz val="10"/>
        <color rgb="FFFF0000"/>
        <rFont val="Arial"/>
        <family val="2"/>
      </rPr>
      <t xml:space="preserve"> </t>
    </r>
  </si>
  <si>
    <r>
      <t xml:space="preserve">Skládací nákupní taška s karabinou. Materiál: textil/nylon. Barva: černá - </t>
    </r>
    <r>
      <rPr>
        <sz val="10"/>
        <color rgb="FFFF0000"/>
        <rFont val="Arial"/>
        <family val="2"/>
      </rPr>
      <t>počet ks 75</t>
    </r>
    <r>
      <rPr>
        <sz val="10"/>
        <rFont val="Arial"/>
        <family val="2"/>
      </rPr>
      <t xml:space="preserve"> (nebo tyrkysová), červená - </t>
    </r>
    <r>
      <rPr>
        <sz val="10"/>
        <color rgb="FFFF0000"/>
        <rFont val="Arial"/>
        <family val="2"/>
      </rPr>
      <t>počet ks 75</t>
    </r>
    <r>
      <rPr>
        <sz val="10"/>
        <rFont val="Arial"/>
        <family val="2"/>
      </rPr>
      <t>. Rozměry rozložené tašky: 50-55 x 40-45 cm. 
předpokládaný tisk: sítotisk 1/0</t>
    </r>
  </si>
  <si>
    <r>
      <t xml:space="preserve">hrotová tužka grafitová, trojboká (trojhranná) s gumou. Materiál: dřevo. Rozměry: 17,5 x 0,9 cm. Barva: tyrkysová nebo černá. </t>
    </r>
    <r>
      <rPr>
        <sz val="10"/>
        <color rgb="FFFF0000"/>
        <rFont val="Arial"/>
        <family val="2"/>
      </rPr>
      <t>Zadavatel umožňuje i barvu zelenou.</t>
    </r>
    <r>
      <rPr>
        <sz val="10"/>
        <rFont val="Arial"/>
        <family val="2"/>
      </rPr>
      <t xml:space="preserve"> Jádro (tuha) o průměru 2 - 2,5 mm. Gradace H - tvrdost 3 (tvrdá), na tužku se musí vejít logolink OPVK v min. výšce 6 mm.
předpokládaný tisk: TA 1/0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</si>
</sst>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Fill="1"/>
    <xf numFmtId="0" fontId="0" fillId="0" borderId="0" xfId="0" applyFont="1"/>
    <xf numFmtId="0" fontId="0" fillId="0" borderId="1" xfId="0" applyBorder="1" applyAlignment="1">
      <alignment horizontal="right" vertical="distributed" wrapText="1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 vertical="distributed" wrapText="1"/>
    </xf>
    <xf numFmtId="164" fontId="0" fillId="2" borderId="1" xfId="0" applyNumberFormat="1" applyFill="1" applyBorder="1" applyAlignment="1">
      <alignment horizontal="right" vertical="distributed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distributed" wrapText="1"/>
    </xf>
    <xf numFmtId="164" fontId="0" fillId="0" borderId="1" xfId="0" applyNumberFormat="1" applyFont="1" applyBorder="1" applyAlignment="1">
      <alignment vertical="distributed" wrapText="1"/>
    </xf>
    <xf numFmtId="164" fontId="0" fillId="2" borderId="1" xfId="0" applyNumberFormat="1" applyFont="1" applyFill="1" applyBorder="1" applyAlignment="1">
      <alignment horizontal="right" vertical="distributed" wrapText="1"/>
    </xf>
    <xf numFmtId="0" fontId="0" fillId="0" borderId="1" xfId="0" applyFont="1" applyBorder="1" applyAlignment="1">
      <alignment horizontal="right" vertical="distributed" wrapText="1"/>
    </xf>
    <xf numFmtId="164" fontId="0" fillId="0" borderId="1" xfId="0" applyNumberFormat="1" applyFont="1" applyBorder="1" applyAlignment="1">
      <alignment horizontal="right" vertical="distributed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right" vertical="distributed" wrapText="1"/>
    </xf>
    <xf numFmtId="164" fontId="0" fillId="0" borderId="1" xfId="0" applyNumberFormat="1" applyFill="1" applyBorder="1" applyAlignment="1">
      <alignment horizontal="right" vertical="distributed" wrapText="1"/>
    </xf>
    <xf numFmtId="0" fontId="0" fillId="0" borderId="1" xfId="0" applyFont="1" applyFill="1" applyBorder="1" applyAlignment="1">
      <alignment horizontal="right" vertical="distributed" wrapText="1"/>
    </xf>
    <xf numFmtId="164" fontId="0" fillId="0" borderId="1" xfId="0" applyNumberFormat="1" applyFont="1" applyFill="1" applyBorder="1" applyAlignment="1">
      <alignment horizontal="right" vertical="distributed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right" vertical="distributed" wrapText="1"/>
    </xf>
    <xf numFmtId="164" fontId="1" fillId="2" borderId="3" xfId="0" applyNumberFormat="1" applyFont="1" applyFill="1" applyBorder="1" applyAlignment="1">
      <alignment horizontal="right" vertical="distributed" wrapText="1"/>
    </xf>
    <xf numFmtId="164" fontId="0" fillId="2" borderId="4" xfId="0" applyNumberFormat="1" applyFill="1" applyBorder="1" applyAlignment="1">
      <alignment horizontal="right" vertical="distributed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164" fontId="0" fillId="2" borderId="7" xfId="0" applyNumberFormat="1" applyFill="1" applyBorder="1" applyAlignment="1">
      <alignment horizontal="right" vertical="distributed" wrapText="1"/>
    </xf>
    <xf numFmtId="164" fontId="0" fillId="2" borderId="8" xfId="0" applyNumberFormat="1" applyFill="1" applyBorder="1" applyAlignment="1">
      <alignment horizontal="right" vertical="distributed" wrapText="1"/>
    </xf>
    <xf numFmtId="0" fontId="0" fillId="6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7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13</xdr:row>
      <xdr:rowOff>0</xdr:rowOff>
    </xdr:from>
    <xdr:to>
      <xdr:col>12</xdr:col>
      <xdr:colOff>333375</xdr:colOff>
      <xdr:row>13</xdr:row>
      <xdr:rowOff>504825</xdr:rowOff>
    </xdr:to>
    <xdr:pic>
      <xdr:nvPicPr>
        <xdr:cNvPr id="1470" name="Obrázek 22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811000" y="4076700"/>
          <a:ext cx="1238250" cy="5048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9</xdr:col>
      <xdr:colOff>0</xdr:colOff>
      <xdr:row>22</xdr:row>
      <xdr:rowOff>0</xdr:rowOff>
    </xdr:from>
    <xdr:ext cx="2171700" cy="2171700"/>
    <xdr:sp macro="" textlink="">
      <xdr:nvSpPr>
        <xdr:cNvPr id="3" name="AutoShape 2" descr="data:image/jpeg;base64,/9j/4AAQSkZJRgABAQAAAQABAAD/2wCEAAkGBxQSEhQUExQVFhMXGBoYGBUXFxgXGhcYHRcXGhceGBoYHCggHBwlHhcXIjEhJSkrLi8uFx8zODMsNygtMCsBCgoKDg0OGxAQGywmICUvLi0tLCwsLCwsLC0sLCwsLSwsLCwsLCwsLCwsLCwsLCwsLCwvLCwsLCwsLCwsLCwsL//AABEIAOEA4QMBIgACEQEDEQH/xAAcAAABBQEBAQAAAAAAAAAAAAAAAwQFBgcCCAH/xABIEAACAQIEBAMGAwQGBwgDAAABAgMAEQQSITEFQVFhBiJxBxMygZGhscHRQlJi8BQjM3KS4RUkc4KisvEIFlOjs8LD0kNkk//EABoBAAIDAQEAAAAAAAAAAAAAAAABAgMEBQb/xAAwEQACAQMDAgMHBAMBAAAAAAAAAQIDBBESITEFQSJR8BNhcYGxweEykaHRIzRSFP/aAAwDAQACEQMRAD8A3GiiigAooptxLiEeHjaWZ1SNRdmbYfqTsANTQA5orEvE/tVnlZhhD7mEaAlQZX263Cc9AL6jUVF+GfG2KwkmbO06Oc0kUjk5upRjcq/2PPqHgWT0DRUX4e49DjYhLC1xsysLOjfuuvI/Y7i4qUpDCiiigAooooAKKKKACk55lRSzkKo1JJsB6mlKzPx5xszYlsGqkqiXaxt5yoYZvkwt3vUKk9KyabS3depoXz+BY/8Av5hfeZAXK3sZQvkB5X1zfReVWaKQMAykMpFwQbgjqCN6xWNyq7XGoXKPKbb62sOfXbnT/gXjMYV7Bs8RN2juNOpTX4udhodedjVELh58R1bjpEdOaL3XZ9zXqKa8O4hHPGJImDIeY5dj0NOq1J5OFKLi8PkKKKKBBRRRQAUUUUAFFFFABRRRQAUUUUAFeePad4ilxmLeJiVggd0WMHTMpKl26sbG3QGw539D1hvtB8F4uPFT4iOAy4d2Mg9yQzgm7NmjOvxE6rm0A2poDNMTC5y5QQ1z+1y0sbbi2t735VIk2G+vO1MFx68lIvzJuTSokB51IiWHgHHXw0gkhcpINCTsw/ddf2l+fpY61s3hbx7DisqS2hnOgUnyOf4HPP8AhNj0vvXnkjS9KxY5gLHVeh2oYHrCisK8F+0eXDf1cpaaDkrN50/2bsdR/Cx9CK2HgPiDD4xC2HkD5bBl1DKTtmU6jnrsbaVFoeSUooopDCiiofxhj2gwWJlQ5XSJirWBs1vKbHTe29JvBKMdTSXcmKw/A49pcZi2bJlM0tjsT5iqi/ZRURxHxNinw+Z8TK7SDRblQu+c2UjyjS1tLntTDgQb+jsVAuGJ37KL9+elY6tXXwemsLB27bk8t7E34qkkRGEAzWjbMqi/u1W2ZrD4bBhqelZ1iJDJbqBtWl+z5J5ZZFVksAnvGIuCpZz5VIIYsQTrppUlxbwXw9cYokcxoULsiFFW6nW9/gBB5aaHVdKz+0SeCqv1CFOtKlU4WPpkoPAePY3hGIsAybF4H+F1Oo+x0ZfwvXofwp4mg4hCJYW12eMnzRtzDD8DsaxzxwBj5ZWZsn9GCxoqLnzIUzoC48hYnMbF+oANr1nsKTRWkiZlvs8bFT6aG9aaVZGDTG8hqj+pc+vWD1/RXn/wF4r4jDmLSPOhuqxTFmOYEjMGY3QKd9bGxFrjSX4n4kxOpxWNMYYaRxH3dutsnmI9SatdeKCHSqs98rBtBNfaxHB+E24thpJocVIpRmXJMzsj2RWBLFiy/Fzv6VnWJxs+HmIXENnjYqJIpWI00ujA6g9edP2r5wJ9PjlxU91zses6KxvwH7Xfhh4iey4kC3/9QNv7wHqNzWwwyq6hlIZSLhgQQQdiCNxVkZJ8GGrRlSeJHdFFFSKgooooAKKKKACo/jHGI8MmaQ6n4UG7Ht+u1KcXxwgheUi+UbdyQB9zWQcTxcszvKxZ3a4UcrcgByUdO571kurn2Wy5ISlgU4lwvCz4lpjhYVke7EAMVNzqzqTkLkn4sovvrVQ8S+EGjvLhgTHzj3I65Of+6dehO1SXh+PGDFSiXN7nzC7FL6nyEZTdTbcX+u9WeKbIbZrL06isLr1KVTOrP0K9TTMcixFOxY1fvEng6PFXlw9km5j9iT+9bY/xD5g8qE2ClidklQo662I3F91OxHcV1KFxCqtufIsTTFcMoFyfStc9jPBJo2lxDoUhkQKmbQvZr3A3y76ne+mlZDxfhc6wwyNGywT3VJOTZTZh2J81r7gEjQVvns24vM2GgjxIYsysYpWYFnjXLYuPiHxWDa5goJNyM17Gi60UUVEkFVT2ptbhWK/uqPrIgq11l3tz4uUhhwykj3pLuBzVbZQexY3/ANyoVHiLNNnTdSvGK8/puYqjkA996lI8KZIEGYgZiSOW9ifkPzqMVdev51YsDg3RCpsL+YcyDpcMOhtt2Nc89ikTXg3HyBMSMOFQKYUM1wuRU965uCDe92F+tc8c4isv9IQZ3acRiSVgqsch+EADUZWOu11sRfaOWFsOLxulpP8A8Wa7KxtfS2VtBoxynbnTvAqmW41PPllPfoe1VVWo+I8vfWlX20qkls/XyJfhPEZYPfMhjhEzF3uM7N8Vh57rYBiNFH2pjDwCOVGkRZMitewuHmJNjlz2GW7XurbdKgeIY/PIsAN2Y2PQczf5XrX+HcHw2Gw8ck8cWcCxksq6NfMS25AAPm30FVLU15Z4MDm4+Cn32eO/uMyhx75miItZhdTYFdSpFxzW2/UUy49iRZQWzlhoLeffpYjrrTWCX/WHIBAymy8xtp6gVGYrHZ2uQL2y9ed7joa0o9rFaYJHcnEZFw2VWkEeoeMOQpOY2zKNDpbW37NR2FLSKTZdPW/1vSypmBTS5N05XNrFfn+IHWjhmJsAm1tCNvrWmnGLRza05xqJZwsfufYolIIO4+3f0rS/YH4gcSyYNmJjKGSMH9lgRnC9Awa9v4e5rPcfGMpOzWtfrTj2ccWGG4lhpWNkz5GPIK4KEnsMwPyqUY6ZZKbmSq0tL53/AAeqaKKK0nnwooooAKKKKAGHHcKZcPIirmYi4W4GYghgLnQXI3rJMdKILLOssch0ylLHTchr2IJN7qT9q2qmXFuFxYmMxTLmQ/Ig8ipGoPcVluLVVd87kJRyY3FjkIslwvQ/n3pRm25jrT3xL4Cmw15IS00I1JteRB3UDzjuPpzqtYfGEb/9a5FSnKm8SRS00TKzNG2h2pxiMWk6lJluOv8APP0qPgxObQ60sYx+lQTaeUBeMJicJicGMJOiJDkVRbRFC2yEE3yEEA6323NUT2nYTEcNxcWKwcswadMhnPumUFbWjAKBUQhVYDQeVu9ScMOgH7X315dz2rSvD+FK4WJJV1APlYDQXOXTlpbSutZ3E6nhl27lsJN7DXwRx043BxzPkEuqSqhuFkU2YdRfQ2OozDfep6s4XFLw7HMQQscjpDPEWGbK1hhcSi3uQCTC53PuwTqDWj1uLArCfbdiM2PRQf7OFQfUs7a/Iit2rzN46xvveI4pj/4rJ8k8g+y1RcPw4Ot0eGqu5eSIfCyZWV7Xsb2qzKuaxQXB2PWqyqfSnmFnZPhOm9qxHpydbhjkHysBz/6EVFcQSSJhIDYHym32z8jf9KmuH8adLG9xzU/rvUqMdDOCsq6HfS/3GtGCMt1hrYrnC2w6MkqxRLNH5szSS3YkftZ2K+trfen3EuJHEkZmOVdAkK+6jC62Gthpc6jXU0hjfCoALQSZhf4bi/bsftUcscsRysp7j/pQ15menaUIS1Qik/X7DgQgkmygkWsosAOdufzOp7VV8dFkdh0P/SrOk6nzA2A5dD3qD40MzZh6H5U1yXVVmJHA30/n/I11OQxzahxa773sLeYddBr+NcAUtGO9T1aeDM6ftFhnGIlLDcE+v60hFhWJAA3I15U8EQ5UrGtiPUU3VbIqzS3PU3AMX77DQS/vxIx9SgJp/UB4Be/DsL2iA+lx+VT9bovKR5WtHTUlHyb+oUUUUysKKKKACkMZjI4lLyuqIN2YhR9TVM8c+0BMITBBZ8RbzHdYtOfV+eX68gcsn4o88haSVpG3ZmYm3oDoo30UAeta6NrKazLZFU6qWyPRcbhgCpBBFwQbgg7EHpVS8VeBIsTmkitFOdTp5JD/ABgbH+Ia9b1QvCPiuXCEZf6yA7wE2Kj96InY88p0Pa962DhXE4sTGJImzKfkQeYYHUEdDVFzaadpLKHGamjCsZgpcNIY5UKOOR2I6qdmHcfY6VK4S5CG182wA3OwHck2+ta9xjhEOKjMcyBhyOzKeqsNVPcVAcA8Gf0eQM8xkSM3iXKFI7uR8RHaw0BtXGnYyUvDx9CLpvJQfDuLmXGhhmBiJT3ZGrNezBgf2ibAdL6d9iwOMWUEgEFWKsrCzKwtcGxI2INwSCCCKiOL+GRLK00UhhlaMxs6qGO1ldbnSRRcBtdD2UjLvBHjDE4PFDByKXwyzNE+cBXjdpD5szNrcknKTci5Hfbb0HSTWduxOK0myY7hEEzxvLDHI8ZvGzorFDcG6kjTUA+oHSntFFaCYV5cx2HMs8rm4DSyEEC5YliTb9a9P4mQKjMdlUk+gF683cMWQw3e/LIoFibj82Ob0qLpqbWeDVb3creMtHLx8uRt/opgul79Db6XFMSCDb6ip3GT+5UXIIGlxqWPQ3sAdzb9CDCYjjULGz3UjS4BJH6jqNPtrXVt1zE3WfV5Qems8rz7r+169wvBOR6VLYYqwuN+2hqFiItoQynYg3Hy/SloFIsVP6fPpWFrB6OMlJZi8omgzcjfsa+mUnekJL7j518EvWgkI43D5gbC2Ygt3tUbxCACPTU6aVNXpnNh1J1H3NAFVIr6KkOK4ezXAFrcqb4WXLyA72BI9L7VPOxm0YkI3aneBwpJzN8v1pQyX159Sbn6mu0ckj1/yqOS1U+7ZvnsoxJfh6gn4JHUdhfMPs1XGqT7IWBwHf3sl/XS3/Dlq7V0Kf6EeQvf9ifxYUUUVMyhUL4zx0kGCnkiNpFUZTuRdlW472JqappxbAieGSIkqHUrmG6kjQi/MGx+VSg0pJsT4PNcsROY3ALEksdbX3N+pN9d9KRweByymXMMpvYBMo13sCTYdKt/ibwRjsEuZEjxMdwPeIGzi5sM0V9Bc7gt3tTBfC+NMRkdEDaf1QYZyOwXy/K9/npXWlWoPEpSXu3Mmia2wRxmANwKnuA+InhfPE+RyLEEXVhyDjQH7EciL1VveX7EHUHS3UHvX2RdfLtWhpNYZWng3jgPjWGbKktoZToAW8jn+B+v8JsfXerRXmOLGMAQdV6EXq8+FvaBLh0VZAZYhoFJ8y9kc7js31Arn1rLvD9jRCt/0bHVb8YcBw8sMsjwK7hSzlUGeRAtmW41JK7dGCHkKmOEcSTEwpNGTkcXFxYjWxBHUEEfKnlYGmnhmjkrPg3ijMHwsrh5YApWUG4ngYf1MoPO4BDd171ZJJAouxAHUmw+9RfCPDmGwrySQRBGk0axYgC5NlUkhBck2UAfQVn/AP2gpwMNhFPPEZrdlicH/moET/tD8WYVOH4pFxMRlkhkjRUcMxZ1Ki2W9t9+VZJwLFLHDZ2bbNrc6W0At16elVbimIVgBHpGNhrqdyddbC4Av0p3jJUyIhc57L5QD+6uU3H1t/lU0sC5JHj3Ap5oWxcV2iWQgxrdmFlXM5C3GUMSp+Z2vav+HuDNjcTFh0YI0pIDEEgEIzC9uXl+/Otl9lvC0/oqTSE580oCsQAuWVlJHVjl3vzpHB8UwmHeSWKBYmneX3WIWJS+VAzTMAzCygo+tgNNjXOldNSkmuHsRMbmjlwU8kUgtJGxSRL3BIPUfUHvU3guJxm1nUHoxC29b7/Kpbj3hxpeHJjvcXJUNJN7zMxVXKMSPLZtDuHvfe9qpY4OzEBCGuDa/lvYE2B66W9aktNRZe2DdZ9Qq2ywt15P7F4DXAIIIOxGo+Vq4aZR8TKPUgcu9MeGcK92ioXKqdTY/Gd/LyC6+rWF+lJ43iSwXSOI6H42OlzoTpr8tOdTVp5s6UuuPHhhv8R7JxKJTYyKCfU/WwsPnRDiopDZZFLdAdfkDv8AKoniyYcqWawkI1EZ1LW2ZdQNd7gHvVZIN+9RVGL8wqdWrUpLUotPfZv0n8i68ShAW96iMgvekIeNMQFm1ts/P/e6+u/W9OXXnuO2tZ5QceTr213SuY5g/iu6Ppk6V1Ab01Zx3+lOMALm9RNOVwb97I8Nk4erc5JHf75Bf5IKulUb2Q4rNg2Tmj/YqpH3zfSrzXQpfoR46+TVxPPmFFFFWGQKb47GLEhdzoPqTyA704qt+LkJKa+XUfO4qurNwi2hpZK54i8VBEM02YRqbBFF9SbL6nXc6DtXHAuLx4mESxElSzK1xYqRupHPcdRrvXGO4YkyskiF0YWIuygDcXKkG4sNjuBXXDMHFhoxFCgVBy1N7nUkm5ueu9c1yTWXyTGXiPwimMu8PknA3to3Z+Z7NuO40rNZ4ZIJDFMhRxuD9iDsQeorX1xJX0r7xHB4fGpknW5HwsNGU9VI1H58710bPqUqPgnvH+V68impRUt1yZGNR61KcJwxmlTDxZTI98oJC3sPMbnkBrpc9jUtjfAs0bosLe9VmCgnQrc2BYbEC4uRroTYVFReE8RBxH3MlhIvnjluQnu1NxKDyC2uehW3MX70LmnUjmEkZHTknujc/C3CP6Jho4CwYrmJIFhdmLGw6a1LVDeFeMjFwmRWWRQ7IsiqUEgAHmyMSV1JGu+W40IqZrjybbyzYlhBWNf9oqUZcEmYZs0rZb62sgBt03FbLXmX2s8ROI4pif3YssK+iLc/8bPQgZTbVMTxqLSgXOW4tub2t+NvmKY4HDl2tewGpPaphYFAAuSFPMA6H4lI2KnXT9KmiJaOCTgYHDySt75kVrRWBWMyO7tmO9yMpGo76XsjHLLKVJKqFz5QFFkD/GFuNf2tTr5jUAJAjARZzGNQjsD8gRqNv2iaml4tE0RZTlCjzKdGX1H6aVx7ulOnmWMpllOMeWP5sYq5b5pZNlzsza27km3pTrjGBAw0kgBWUKVmaSGQXBAKpGSqWvcjUG2nc1AeBB/TcWSQxjjK6KCx8xNr21tpqRsCd6vntI8WxCGTCxMHkYZGCi5UhxcMdSTlUgDU+YHaqqdGTmk+eRTnqfuMs4fPmU8wLjKdj5rj7fiai+Ly5mfLcKDYFvNrzANtPrXceZI35HN+n6VHGQm99b13GQFuINmysDq2pA5XOn896drw66C97+t6Yxm4Cftfsnkdb5ex/nmKkOGYrNod6qkmdK19lJYa7EfjBZbEW5ainnCZbx2/dJHyOo++avnHXBXuD/P4004NJYsvUXHqLn8M1VTjmDLLRRt7yOHs/v8AnBKt8qXwexppan+BTT51iPVGlex7GZcVJFyeG59Y2Fv/AFGrX6wv2YT5eIw/xB1+qM34qK3Sttu/AeX6xHFxnzS/r7BRRRV5ygpnxLhsc4AcHTUEEgg9rfnpTyik0msMCgeIeCzwnOrvLFvfmn95Ry7gfSoiHGHn+tatVd454WSW7RWSTcjZGPcDY9x9DWOrbd4fsSUirRTDXvQY+lMsTh5IWKSKVboenUHYjuKXw0+wrI1gmO4JWBA5X23v/lUq2SZ0TERJKpunnGY5XIzC53U2UlTcHKOgqLRgPMfl9/yBqa8K+7nu9zdDop0v0a/MX5dtd6so6tS0iZl54DjOGcQedVdIo5CQ0SlkmgJZypBYA2jBBBNwU02BrdcJiVlRZI2DI4DKw2IIuDSHGcK0sEiJlEhW8ZYXCyDzRsR0DBT8qqPs/wCI2nxGGRJFgA96qOpU4Zy1pYG5EZrupFwQW1NdQqL0TXkbjuM9/icRMDpJNI4/utIxX7EV6i8Y4sw4DGSL8SYeVh6iNrfevJ8WmnyqSBjrBT5GB5bEdv8AKpyBA2uca/SoAD6UvA9tQakiJZP9DEi6lWPK1tPS/OoTG4R8PIrjMBe99b3569ed6e4bGsvwki4171KRcTVlKyKCDuLW+x0pgRv/AHlkcHNLOXOjH3huRY6FviA7UkJLi4spItdTdj6v/lenGM4VA9ihKdQQTrTFcM6XtY9utRUVHhAdPEGUrtpaq0wsasD4kAAgfFUNjU8xPWmwEVauxKb30uPkf86TBFKqwqIRk4vKCebONiKV4VhrSKbg9vXT8Ca5FvSnHDmBkFuX8/lUXFYLfayc1KT3Q8+3YVJRLYAUyEetPq5Z7ssPgCQLxDCk7e8I+sbqPuRXoCvOPhmbJjMK3SaL7yKD+Nejq123DPOdaX+SL933/IUUUVpOKFFFFABRXxmtqdqisTxffJaw3J5+g/n0oAecR4fHOuWRQRyPNT1U8jVH4pwB8Mwf44QR5wNVF/2wOXcaelWnD8QdTr5gdxzHcfpUtFKHF1NwaqqUYz55Gngp+C4D/SI5DmZQf7NrbnQ3IOpXl8zVf4nxoYHDgFZhMXKDKGUQsDbO5tZxoCqH+0HY3Gp1D+LuBjHYSXDlihYAq4v5XVgyEgHUZgLjpeowoRjh90DbHHBeNQYyP3mGlWVLlSV5MLXDA6g6g2PUVIVlXhDhT8FxOWbKYpwiSSKzEI5JELG9lylsyE2BXy3NjrqtXkUVX2pSZeE43vEV/wARC/nXmK1ejvbTJbhM4/eeEf8Anxn8q86ZakgYIbUoKTFKLUiI4jlK26VJwzBhpv0qKU/TpTrCx6g/h+dMB4tuRIrq9IsvSvqk0CEsRECcx5VGcQGYjKNuXWpk03JoGV0ilUgYi4GnU6D6mlcXBZjauIWPr07elQEcDDk/ryqQwkYXQb/z/nSNzXcPPuLUDJZjqe5pxb60g2/rr9dacmuU+T3tP9C+A74Kt8RABuZoh/5i16UrFfZd4abETriWFoIWuCf25R8IHZbgk9QB1ttVa7eLSyed6zVjKqortz8wooorQccKKKKAK9xnFl2yA2UXuOpHWs/8ZQcUaWE4FiI9iLxAB7jV8+rrbkAfh2uav/FIirsxUhN8wFxzJ22169KjhiUvpmv1P5UAOrka3sdL2/LtTzCYmx0OvPofX9ajM96+cr0AWuDEhtNj0P5daWqqx40jQ6ipTA8S5MbjrzH6/j60ANvF3C3mjBjjWUhXjeFmyCWKTLnAbZXBRGVjzW2l7hz4UhnTCQpijedVsxuGNgSEzEaFsuW5Gl71JxyBtQQa7oAzz25y24aF/fnjH0Dv/wCysHEV47jcGxrafb+3+qYUf/sfhDLWNYJt15Efz9vwqceCLG1q6ArtksSOlGWmI+LT3Dxnc00Ap/hHuPSmB22lCmuzSVAhSgqOlciur0wIziNr6CmQa1PMXbMaasvS1RYzktTjCC5A7imTA9KfYMWAqIEzk85Hc/jUtwHgkuNnEMNr7sx2RebN+Q5n7T3DfAMuNw0eIw08fnFmRwylWUlHsy5r6qeQ3rVPCXhqLAQiOPVzrJIRq7fkByHL6msMaDct+D1NbqlONFOm8yf8fEf8G4YmFgjgjHkRbDqTuWPcm5Pc09oorYtjzUm5PLCiiigQUUUUAfCeu1ZZ4o8VYZJGGGHvLHzuGHuh1yWuWt2svemXtN8YvM7YSBisSkrK2xdhuvZBb5+m+aYvFOoUpdlJ1XKdxa17aa3+x+eeVVt6YHZoWMKVP21wm88Jff1/OxofDPFbhv64AoT8Sg3T1A3XvuO9XCDFBgGBBUi4INwR1BFZOHIs3UDfl8v1qc4HxUxbEFSbmMWt3K/ut9jz6iunXa2kar3pUZrVRWH5dn/TNFsDSkC7nlUdwrHLMCUN7bg6MvqOXrsacYwtZQLgNsew+Kx61rTzweelGUXpksMsHBoyCx/ZI+/51K1G4DHfBGwbMVOVreVsvxAW2I6G1+V7G0lTImV+3px7rBoecrt9Ey//ACCsXi0Naf7ecVmxWHjB/s4Wcj/aOAP/AEjWaBb3+tWLgixSQX151zbT+e1LEaD+eVfGXQdzTEJBfv8AjSmFNjX0pX0LQA7NJE0pGbikrUCDekMRNfyr9aVdSdNh+NHuwo0oGRr0kxpfEIRrTYikB8JFPcPsPrTLLUggsKQG4ew7ElsJOhOiTmw6Bo0P4g/etHrI/YNL5sYvK0LfUzD8hWuVFk0FFFFIAooooAKKKKAMB8a4H3GNnDqUR3Z1dwQrhiXOVra7gWHQ1X/6Ul9JMxG2hAX07969MYvCpKhSRFdGFirAMCO4NY/4y9kroWlwJzLv/Rzoy/7NtmH8J103NZKlBrdHo7TqsZJQqbe/t+CktJfvXCuV8wqNMjRsVYEMpsQQQQeYYHY06ixV9DtWY7KeSbwfHCpBuVYbOujD5jl1B0POr7wLxqs0fuMUQpFimIRfhIOnvE5dyNCCb5ay4oDTjApYk3IG16nCbjwZ7i1pV1ia+fcuPjviOL4fjYsTh5zMZ48sf9XmhABW8cYVzzCnTXzHU1qPhXjP9MwsU5XIzA5kzBsrAkMAQdRcac7EaCs89l+CEzzxyoJILK2V1DKJbkA66ByrHbW1r8qmuGSDh2KcC4w0koilH/hzMF9xLb92VSqM22db9a305a45PJ3dv/56rhnJQ/baL8SFuWHjB/xyn8Gqj4VK0z2q+GMXJjXxEcDyRFEsyDOQVWxBQebve1taztBlYgghhuCLEeoOoq5GRnTJXx02/nlSl6KYhFhQoJpQLrevtvl3oGBUCubV9IoIpiPiihmHOurVysfWgBvjWGXa5vzqOcmpTGJe1R8ia0mMThXUU9NNoRrS9RGah7CZbYnFJ+9Eh/wuw/8AkrZ6wf2KTZeIkcmgkH0eIj863iosaCiiikMKKKKACiiigAooooArHjDwRh+ILdx7ucDyzKPN2DD9tex+RFYV4o8K4jh8mWZfIT5JV1R/Q8j/AAnX1GtenKQx2DjmRo5UV42FirC4NVVKSl8TfadQqUHjmPl/R5fwUhN+1vpX3H4plAVLgtsf+YjqRe3yrTuK+yl0mvg3T3D6MspYmLqVIHnHQE37mrTxjwFBNgosMNHhF4prC4e93LW3Dm+Yd77gVnVCWWdmp1Wioxa78+aO/Z5xiOXCxx5FjkUEFFUqjWtmZCRZj5hmsSQTrUvxTw5hsRIks0QaRLWa7C4BzKGAIDqG1Aa4vfqay7xRxvFcIxkX9k8XubQ4YFwiLoHObL5pbg3c6n3mw2rVfD3F1xmHjnRWUOPhcEMpBIYEdiCLjQ7itkU0kjzdacZ1JSitmyRqP4twPD4oWnhjktsWUEj+626/I1IUUysznivsiwz3ME0sJ5K1pUH+Kz/8dVHinsvx0Vynu51/gbK3+CSw+jGt0oqWpiwjzDjcFLAcs0bxno6sl/TMNflSBFeoZ4VcFXUMp3DAEH1BqqcY9m+BnuVQwN+9Cco/wEFPtT1C0mE2r5ar/wAY9leKjuYHSdf3f7N/oxyn1zD0qmY/h0sDZZoniPR1K39CdG+RNSzkWBoBQRXVq+PTEJnrUXIbknvUq+xqLakxnyPeliPpScQ1pQgkgAEkkAAakk6AAcyTpakwL97FIC3ESwGiQSEnoS8YA+ev0reKqPs48IDh8F31xMoUynktgbIv8K5jrzJJ6AW6oMmFFFFIAooooAKKKKACiiigAooooAKKKKAIvjnh/D4wIJ48xjJZGBKshIscrKQRy+g6VU/DU3+j8QcOx/1aWUxAm9osUFBC9llQq4GwYkDrWgVX+OeEocVKsjvKhBQuiMFSX3bZo/eAg6g/tCxtpfawIsFFFFAwooooAKKKKACuJolcFWUMp3BAIPqDXdFAFV4l7PMBNr7n3TdYSY/+EeT7VVuJeyM7wYm/8Mqf+9P/AK1qdFPLFg89cY8EY+C+bDs6/vRf1o+i+f6rVTmwxuQRZhup0IPcHUfOvWNMOK8Fw+JFp4Y5OmZQSPQ7j5VLUGDyshA1Olaz7JvAlymOxKkWOaCJha/SVx/yjtm18trMnsp4eJ0mCyWQ5vcl80bHlmDgtYHlmsdjcVeaTYJBRRRURhRRRQAUUUUAFFFFABRRRQAUUUUAFFFFABRRRQAUUUUAFFFFABRRRQAUUUUAFFFFABRRRQAUUUUAFFFFABRRRQAUUUUAf//Z"/>
        <xdr:cNvSpPr>
          <a:spLocks noChangeAspect="1" noChangeArrowheads="1"/>
        </xdr:cNvSpPr>
      </xdr:nvSpPr>
      <xdr:spPr bwMode="auto">
        <a:xfrm>
          <a:off x="10887075" y="15925800"/>
          <a:ext cx="2171700" cy="2171700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>
      <xdr:col>1</xdr:col>
      <xdr:colOff>200025</xdr:colOff>
      <xdr:row>32</xdr:row>
      <xdr:rowOff>114300</xdr:rowOff>
    </xdr:from>
    <xdr:to>
      <xdr:col>2</xdr:col>
      <xdr:colOff>914400</xdr:colOff>
      <xdr:row>36</xdr:row>
      <xdr:rowOff>133350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9297650"/>
          <a:ext cx="2095500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371475</xdr:colOff>
      <xdr:row>38</xdr:row>
      <xdr:rowOff>19050</xdr:rowOff>
    </xdr:from>
    <xdr:to>
      <xdr:col>2</xdr:col>
      <xdr:colOff>66675</xdr:colOff>
      <xdr:row>40</xdr:row>
      <xdr:rowOff>66675</xdr:rowOff>
    </xdr:to>
    <xdr:pic>
      <xdr:nvPicPr>
        <xdr:cNvPr id="7" name="Picture 8" descr="OPVK_hor_zkrac_bezSloganu_CB_cz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1075" y="20173950"/>
          <a:ext cx="10763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9525</xdr:rowOff>
    </xdr:from>
    <xdr:to>
      <xdr:col>2</xdr:col>
      <xdr:colOff>2105025</xdr:colOff>
      <xdr:row>31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8383250"/>
          <a:ext cx="3324225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142875</xdr:rowOff>
    </xdr:from>
    <xdr:to>
      <xdr:col>7</xdr:col>
      <xdr:colOff>723900</xdr:colOff>
      <xdr:row>7</xdr:row>
      <xdr:rowOff>66675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4287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I61"/>
  <sheetViews>
    <sheetView tabSelected="1" workbookViewId="0" topLeftCell="A19">
      <selection activeCell="E18" sqref="E18"/>
    </sheetView>
  </sheetViews>
  <sheetFormatPr defaultColWidth="9.140625" defaultRowHeight="12.75"/>
  <cols>
    <col min="2" max="2" width="20.7109375" style="0" customWidth="1"/>
    <col min="3" max="3" width="35.421875" style="0" customWidth="1"/>
    <col min="4" max="5" width="9.7109375" style="0" customWidth="1"/>
    <col min="6" max="6" width="12.8515625" style="0" customWidth="1"/>
    <col min="7" max="7" width="27.140625" style="0" customWidth="1"/>
    <col min="8" max="8" width="29.421875" style="0" customWidth="1"/>
  </cols>
  <sheetData>
    <row r="10" spans="1:8" ht="15.75">
      <c r="A10" s="42" t="s">
        <v>32</v>
      </c>
      <c r="B10" s="42"/>
      <c r="C10" s="42"/>
      <c r="D10" s="42"/>
      <c r="E10" s="42"/>
      <c r="F10" s="42"/>
      <c r="G10" s="42"/>
      <c r="H10" s="42"/>
    </row>
    <row r="11" ht="13.5" thickBot="1"/>
    <row r="12" spans="1:8" ht="92.25" customHeight="1" thickBot="1">
      <c r="A12" s="29" t="s">
        <v>30</v>
      </c>
      <c r="B12" s="25" t="s">
        <v>0</v>
      </c>
      <c r="C12" s="24" t="s">
        <v>1</v>
      </c>
      <c r="D12" s="24" t="s">
        <v>2</v>
      </c>
      <c r="E12" s="24" t="s">
        <v>3</v>
      </c>
      <c r="F12" s="24" t="s">
        <v>4</v>
      </c>
      <c r="G12" s="33" t="s">
        <v>15</v>
      </c>
      <c r="H12" s="38" t="s">
        <v>31</v>
      </c>
    </row>
    <row r="13" spans="1:9" ht="84.75" customHeight="1" thickBot="1">
      <c r="A13" s="28">
        <v>1</v>
      </c>
      <c r="B13" s="26" t="s">
        <v>6</v>
      </c>
      <c r="C13" s="9" t="s">
        <v>34</v>
      </c>
      <c r="D13" s="5">
        <v>100</v>
      </c>
      <c r="E13" s="7">
        <v>120</v>
      </c>
      <c r="F13" s="8">
        <f>D13*E13</f>
        <v>12000</v>
      </c>
      <c r="G13" s="34" t="s">
        <v>16</v>
      </c>
      <c r="H13" s="39"/>
      <c r="I13" s="22"/>
    </row>
    <row r="14" spans="1:8" ht="91.5" customHeight="1" thickBot="1" thickTop="1">
      <c r="A14" s="28">
        <v>2</v>
      </c>
      <c r="B14" s="26" t="s">
        <v>7</v>
      </c>
      <c r="C14" s="15" t="s">
        <v>20</v>
      </c>
      <c r="D14" s="16">
        <v>60</v>
      </c>
      <c r="E14" s="17">
        <v>100</v>
      </c>
      <c r="F14" s="8">
        <f>D14*E14</f>
        <v>6000</v>
      </c>
      <c r="G14" s="34" t="s">
        <v>16</v>
      </c>
      <c r="H14" s="40"/>
    </row>
    <row r="15" spans="1:9" ht="77.25" customHeight="1" thickBot="1">
      <c r="A15" s="28">
        <v>3</v>
      </c>
      <c r="B15" s="26" t="s">
        <v>10</v>
      </c>
      <c r="C15" s="9" t="s">
        <v>43</v>
      </c>
      <c r="D15" s="5">
        <v>250</v>
      </c>
      <c r="E15" s="7">
        <v>60</v>
      </c>
      <c r="F15" s="8">
        <f aca="true" t="shared" si="0" ref="F15:F20">E15*D15</f>
        <v>15000</v>
      </c>
      <c r="G15" s="35" t="s">
        <v>29</v>
      </c>
      <c r="H15" s="30"/>
      <c r="I15" s="22"/>
    </row>
    <row r="16" spans="1:9" ht="150" customHeight="1" thickBot="1">
      <c r="A16" s="28">
        <v>4</v>
      </c>
      <c r="B16" s="26" t="s">
        <v>12</v>
      </c>
      <c r="C16" s="9" t="s">
        <v>35</v>
      </c>
      <c r="D16" s="5">
        <v>100</v>
      </c>
      <c r="E16" s="7">
        <v>75</v>
      </c>
      <c r="F16" s="8">
        <f t="shared" si="0"/>
        <v>7500</v>
      </c>
      <c r="G16" s="35" t="s">
        <v>37</v>
      </c>
      <c r="H16" s="30"/>
      <c r="I16" s="22"/>
    </row>
    <row r="17" spans="1:8" ht="147" customHeight="1" thickBot="1">
      <c r="A17" s="28">
        <v>5</v>
      </c>
      <c r="B17" s="26" t="s">
        <v>11</v>
      </c>
      <c r="C17" s="9" t="s">
        <v>36</v>
      </c>
      <c r="D17" s="5">
        <v>800</v>
      </c>
      <c r="E17" s="7">
        <v>50</v>
      </c>
      <c r="F17" s="8">
        <f t="shared" si="0"/>
        <v>40000</v>
      </c>
      <c r="G17" s="35" t="s">
        <v>37</v>
      </c>
      <c r="H17" s="30"/>
    </row>
    <row r="18" spans="1:9" ht="88.5" customHeight="1" thickBot="1">
      <c r="A18" s="28">
        <v>6</v>
      </c>
      <c r="B18" s="26" t="s">
        <v>9</v>
      </c>
      <c r="C18" s="23" t="s">
        <v>41</v>
      </c>
      <c r="D18" s="16">
        <v>60</v>
      </c>
      <c r="E18" s="17">
        <v>55</v>
      </c>
      <c r="F18" s="8">
        <f t="shared" si="0"/>
        <v>3300</v>
      </c>
      <c r="G18" s="36" t="s">
        <v>28</v>
      </c>
      <c r="H18" s="30"/>
      <c r="I18" s="22"/>
    </row>
    <row r="19" spans="1:9" ht="111" customHeight="1" thickBot="1">
      <c r="A19" s="28">
        <v>7</v>
      </c>
      <c r="B19" s="27" t="s">
        <v>13</v>
      </c>
      <c r="C19" s="41" t="s">
        <v>45</v>
      </c>
      <c r="D19" s="10">
        <v>1000</v>
      </c>
      <c r="E19" s="11">
        <v>5</v>
      </c>
      <c r="F19" s="12">
        <f t="shared" si="0"/>
        <v>5000</v>
      </c>
      <c r="G19" s="36" t="s">
        <v>27</v>
      </c>
      <c r="H19" s="30"/>
      <c r="I19" s="22"/>
    </row>
    <row r="20" spans="1:9" ht="84.75" customHeight="1" thickBot="1">
      <c r="A20" s="28">
        <v>8</v>
      </c>
      <c r="B20" s="27" t="s">
        <v>8</v>
      </c>
      <c r="C20" s="15" t="s">
        <v>38</v>
      </c>
      <c r="D20" s="18">
        <v>50</v>
      </c>
      <c r="E20" s="19">
        <v>120</v>
      </c>
      <c r="F20" s="12">
        <f t="shared" si="0"/>
        <v>6000</v>
      </c>
      <c r="G20" s="37" t="s">
        <v>17</v>
      </c>
      <c r="H20" s="30"/>
      <c r="I20" s="22"/>
    </row>
    <row r="21" spans="1:9" ht="116.25" customHeight="1" thickBot="1">
      <c r="A21" s="28">
        <v>9</v>
      </c>
      <c r="B21" s="26" t="s">
        <v>14</v>
      </c>
      <c r="C21" s="21" t="s">
        <v>39</v>
      </c>
      <c r="D21" s="13">
        <v>1000</v>
      </c>
      <c r="E21" s="14">
        <v>16</v>
      </c>
      <c r="F21" s="12">
        <f>D21*E21</f>
        <v>16000</v>
      </c>
      <c r="G21" s="35" t="s">
        <v>18</v>
      </c>
      <c r="H21" s="31"/>
      <c r="I21" s="22"/>
    </row>
    <row r="22" spans="1:9" ht="66.75" customHeight="1" thickBot="1">
      <c r="A22" s="28">
        <v>10</v>
      </c>
      <c r="B22" s="26" t="s">
        <v>22</v>
      </c>
      <c r="C22" s="21" t="s">
        <v>40</v>
      </c>
      <c r="D22" s="13">
        <v>80</v>
      </c>
      <c r="E22" s="14">
        <v>210</v>
      </c>
      <c r="F22" s="12">
        <f>D22*E22</f>
        <v>16800</v>
      </c>
      <c r="G22" s="35" t="s">
        <v>26</v>
      </c>
      <c r="H22" s="32"/>
      <c r="I22" s="22"/>
    </row>
    <row r="23" spans="1:9" ht="81.75" customHeight="1" thickBot="1">
      <c r="A23" s="28">
        <v>11</v>
      </c>
      <c r="B23" s="26" t="s">
        <v>5</v>
      </c>
      <c r="C23" s="41" t="s">
        <v>44</v>
      </c>
      <c r="D23" s="20">
        <v>150</v>
      </c>
      <c r="E23" s="14">
        <v>45</v>
      </c>
      <c r="F23" s="12">
        <f>D23*E23</f>
        <v>6750</v>
      </c>
      <c r="G23" s="35" t="s">
        <v>19</v>
      </c>
      <c r="H23" s="30"/>
      <c r="I23" s="22"/>
    </row>
    <row r="24" spans="2:6" ht="12.75">
      <c r="B24" s="2"/>
      <c r="E24" s="1"/>
      <c r="F24" s="6">
        <f>SUM(F13:F23)</f>
        <v>134350</v>
      </c>
    </row>
    <row r="25" spans="2:6" ht="72.75" customHeight="1">
      <c r="B25" s="43" t="s">
        <v>33</v>
      </c>
      <c r="C25" s="43"/>
      <c r="E25" s="1"/>
      <c r="F25" s="6"/>
    </row>
    <row r="26" spans="2:6" ht="12.75">
      <c r="B26" s="2" t="s">
        <v>42</v>
      </c>
      <c r="E26" s="1"/>
      <c r="F26" s="6"/>
    </row>
    <row r="27" spans="2:6" ht="12.75">
      <c r="B27" s="4" t="s">
        <v>21</v>
      </c>
      <c r="E27" s="3"/>
      <c r="F27" s="1"/>
    </row>
    <row r="28" spans="4:6" ht="12.75">
      <c r="D28" s="4"/>
      <c r="E28" s="1"/>
      <c r="F28" s="1"/>
    </row>
    <row r="29" spans="2:6" ht="12.75">
      <c r="B29" s="2"/>
      <c r="E29" s="1"/>
      <c r="F29" s="1"/>
    </row>
    <row r="30" spans="2:6" ht="12.75">
      <c r="B30" s="22"/>
      <c r="D30" s="4" t="s">
        <v>24</v>
      </c>
      <c r="E30" s="1"/>
      <c r="F30" s="1"/>
    </row>
    <row r="31" spans="2:6" ht="12.75">
      <c r="B31" s="2"/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4:6" ht="12.75">
      <c r="D34" s="4"/>
      <c r="F34" s="1"/>
    </row>
    <row r="35" spans="4:6" ht="12.75">
      <c r="D35" s="4" t="s">
        <v>23</v>
      </c>
      <c r="F35" s="1"/>
    </row>
    <row r="36" ht="12.75">
      <c r="F36" s="1"/>
    </row>
    <row r="37" ht="12.75">
      <c r="F37" s="1"/>
    </row>
    <row r="38" spans="5:6" ht="12.75">
      <c r="E38" s="4"/>
      <c r="F38" s="1"/>
    </row>
    <row r="39" spans="4:6" ht="12.75">
      <c r="D39" s="4"/>
      <c r="F39" s="1"/>
    </row>
    <row r="40" spans="4:6" ht="12.75">
      <c r="D40" s="4" t="s">
        <v>25</v>
      </c>
      <c r="F40" s="1"/>
    </row>
    <row r="41" ht="12.75">
      <c r="F41" s="1"/>
    </row>
    <row r="42" spans="2:6" ht="12.75">
      <c r="B42" s="4"/>
      <c r="F42" s="1"/>
    </row>
    <row r="43" ht="12.75">
      <c r="F43" s="1"/>
    </row>
    <row r="44" spans="4:6" ht="12.75">
      <c r="D44" s="4"/>
      <c r="F44" s="1"/>
    </row>
    <row r="45" spans="5:6" ht="12.75">
      <c r="E45" s="4"/>
      <c r="F45" s="1"/>
    </row>
    <row r="46" ht="12.75"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spans="5:6" ht="12.75">
      <c r="E52" s="1"/>
      <c r="F52" s="1"/>
    </row>
    <row r="53" spans="5:6" ht="12.75">
      <c r="E53" s="1"/>
      <c r="F53" s="1"/>
    </row>
    <row r="54" spans="5:6" ht="12.75">
      <c r="E54" s="1"/>
      <c r="F54" s="1"/>
    </row>
    <row r="55" spans="5:6" ht="12.75">
      <c r="E55" s="1"/>
      <c r="F55" s="1"/>
    </row>
    <row r="56" spans="5:6" ht="12.75">
      <c r="E56" s="1"/>
      <c r="F56" s="1"/>
    </row>
    <row r="57" spans="5:6" ht="12.75">
      <c r="E57" s="1"/>
      <c r="F57" s="1"/>
    </row>
    <row r="58" spans="4:6" ht="12.75">
      <c r="D58" s="4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5:6" ht="12.75">
      <c r="E61" s="1"/>
      <c r="F61" s="1"/>
    </row>
  </sheetData>
  <mergeCells count="2">
    <mergeCell ref="A10:H10"/>
    <mergeCell ref="B25:C25"/>
  </mergeCells>
  <printOptions horizontalCentered="1"/>
  <pageMargins left="0" right="0" top="0" bottom="0.1968503937007874" header="0" footer="0"/>
  <pageSetup fitToHeight="2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UJEP,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maredovaj</dc:creator>
  <cp:keywords/>
  <dc:description/>
  <cp:lastModifiedBy>drozdovak</cp:lastModifiedBy>
  <cp:lastPrinted>2015-01-06T13:02:56Z</cp:lastPrinted>
  <dcterms:created xsi:type="dcterms:W3CDTF">2014-06-12T07:42:50Z</dcterms:created>
  <dcterms:modified xsi:type="dcterms:W3CDTF">2015-04-08T06:27:11Z</dcterms:modified>
  <cp:category/>
  <cp:version/>
  <cp:contentType/>
  <cp:contentStatus/>
</cp:coreProperties>
</file>