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95" yWindow="270" windowWidth="19965" windowHeight="10410" tabRatio="948" activeTab="3"/>
  </bookViews>
  <sheets>
    <sheet name="laboratorní sklo" sheetId="2" r:id="rId1"/>
    <sheet name="drobné laboratorní potřeby" sheetId="3" r:id="rId2"/>
    <sheet name="spotřební materiál ve výuce" sheetId="4" r:id="rId3"/>
    <sheet name="chemikálie a biologický mat. " sheetId="5" r:id="rId4"/>
  </sheets>
  <definedNames/>
  <calcPr calcId="125725"/>
</workbook>
</file>

<file path=xl/sharedStrings.xml><?xml version="1.0" encoding="utf-8"?>
<sst xmlns="http://schemas.openxmlformats.org/spreadsheetml/2006/main" count="235" uniqueCount="138">
  <si>
    <t xml:space="preserve">Baňka kuželová dle Erlenmeyera (50 ml) </t>
  </si>
  <si>
    <t xml:space="preserve"> objem 50ml      </t>
  </si>
  <si>
    <t>10μL inokulátu</t>
  </si>
  <si>
    <r>
      <t>Klička inokulační</t>
    </r>
    <r>
      <rPr>
        <sz val="11"/>
        <color theme="1"/>
        <rFont val="Calibri"/>
        <family val="2"/>
        <scheme val="minor"/>
      </rPr>
      <t xml:space="preserve"> </t>
    </r>
  </si>
  <si>
    <t>běžná čistota vhodná pro kultivace rostl. Buněk</t>
  </si>
  <si>
    <t>Agar práškový vysoce čistý</t>
  </si>
  <si>
    <t xml:space="preserve">garantovaná vysoká čistota </t>
  </si>
  <si>
    <t>Giemsa-Romanowski činidlo</t>
  </si>
  <si>
    <t>roztok</t>
  </si>
  <si>
    <t xml:space="preserve">Trypanová modř (trypan blue) </t>
  </si>
  <si>
    <t>vhodná čistota pro mikroskopii</t>
  </si>
  <si>
    <t>Tris báze</t>
  </si>
  <si>
    <t>běžná čistota vhodná pro life-science aplikace</t>
  </si>
  <si>
    <t>aceton</t>
  </si>
  <si>
    <t>anhydrid kyseliny ftalové č.</t>
  </si>
  <si>
    <t>anilin č.</t>
  </si>
  <si>
    <t>cyklohexan č.</t>
  </si>
  <si>
    <t>cyklohexanol č.</t>
  </si>
  <si>
    <t>D-glukoza bezvodá p.a.</t>
  </si>
  <si>
    <t>diethylether p.a. stabilizovaný</t>
  </si>
  <si>
    <t>dichlormethan.č</t>
  </si>
  <si>
    <t>ethylalkohol p.a.</t>
  </si>
  <si>
    <t>etylalkohol technický</t>
  </si>
  <si>
    <t xml:space="preserve">glycerin bezvodý p.a. </t>
  </si>
  <si>
    <t>hydrogenuhličitan sodný č.</t>
  </si>
  <si>
    <t>hydroxid sodný pecky p.a.</t>
  </si>
  <si>
    <t>chlorid amonný p.a.</t>
  </si>
  <si>
    <t>chlorid sodný p.a.</t>
  </si>
  <si>
    <t>chlorid zinečnatý bezvodý p.a.</t>
  </si>
  <si>
    <t>kyselina citronová  bezvodá p.a.</t>
  </si>
  <si>
    <t>kyselina ftalová p.a.</t>
  </si>
  <si>
    <t>kyselina chlorovodíková p.a.</t>
  </si>
  <si>
    <t>kyselina octová p.a.</t>
  </si>
  <si>
    <t>methylalkohol p.a.</t>
  </si>
  <si>
    <t>peroxid vodíku 30% p.a.</t>
  </si>
  <si>
    <t>pyridin p.a.</t>
  </si>
  <si>
    <t>sacharoza p.a.</t>
  </si>
  <si>
    <t>thiokyanatan draselný p.a.</t>
  </si>
  <si>
    <t>toluen č.</t>
  </si>
  <si>
    <t>Pipeta dělená, 5 ml</t>
  </si>
  <si>
    <t>Pipeta dělená, 10 ml</t>
  </si>
  <si>
    <t>Balonek pipetovací</t>
  </si>
  <si>
    <t>Petriho misky, průměr 200 mm</t>
  </si>
  <si>
    <t>Kádinka, objem 600 ml, vysoká</t>
  </si>
  <si>
    <t>Kádinka, 250 ml, vysoká</t>
  </si>
  <si>
    <t>Odměrný válec, 100 ml</t>
  </si>
  <si>
    <t>Odměrný válec, 250 ml</t>
  </si>
  <si>
    <t>Odměrný válec, 500 ml</t>
  </si>
  <si>
    <t>Váženka s víčkem</t>
  </si>
  <si>
    <t>Pipeta dělená barevně neznačená třídy AS, úplný výtok, bezp. banička; 10 ml. Dělení stupnice [ml] 0,1</t>
  </si>
  <si>
    <t>Pipeta dělená barevně neznačená třídy AS, úplný výtok, bezp. banička; objem 5 ml, dělení stupnice [ml] 0,1</t>
  </si>
  <si>
    <t>Snadno čitelná stupnice a velké popisovací pole z bílé vysoce odolné keramiky. Odolná vůči vyšším teplotám a teplotním výkyvům. 
DIN 12331, ISO 3819,  USP Standard, A 121 °C.
Objem [ml] 600. Výška [mm] 150.</t>
  </si>
  <si>
    <t>Snadno čitelná stupnice a velké popisovací pole z bílé vysoce odolné keramiky. Odolná vůči vyšším teplotám a teplotním výkyvům. 
DIN 12331, ISO 3819,  USP Standard, A 121 °C.Objem [ml] 250. Výška [mm] 120.</t>
  </si>
  <si>
    <t>Válec odměrný s NZ třídy A, modrá graduace, plastová zátka; 250 ml; SIMAX., celokroužková stupnice.
Objem [ml] 250.
Přesnost [ml] ± 1.
Dělení stupnice [ml] 2.</t>
  </si>
  <si>
    <t>Válec odměrný s NZ třídy A, modrá graduace, plastová zátka; 100 ml; SIMAX., celokroužková stupnice.
Objem [ml] 100.
Přesnost [ml] ± 0,5.
Dělení stupnice [ml] 1.</t>
  </si>
  <si>
    <t>Válec odměrný s NZ třídy A, modrá graduace, plastová zátka; 500 ml; SIMAX.,celokroužková stupnice.
Objem [ml] 500.
Přesnost [ml] ± 2,5.
Dělení stupnice [ml] 5.</t>
  </si>
  <si>
    <t>A 121 °C.  Váženka se zabroušeným víčkem.
Provedení vysoké s lehkým víčkem.
Objem [ml] 8.</t>
  </si>
  <si>
    <t>A 121 °C.  Miska Petriho foukaná hutní 200 x 35 mm SIMAX. Průměr horní misky [mm] 200.
Průměr spodní misky [mm] 190.
Výška [mm] 35.
Síla stěny [mm] 2,0</t>
  </si>
  <si>
    <t>Podložní skla řezaná</t>
  </si>
  <si>
    <t xml:space="preserve">Podložní skla řezaná s mat. ok. </t>
  </si>
  <si>
    <t>Třecí miska porcelán. s tloučkem</t>
  </si>
  <si>
    <t>Pinzeta anatomická</t>
  </si>
  <si>
    <t>tloušťka 1 mm, 26 x 76 mm</t>
  </si>
  <si>
    <t xml:space="preserve">Krycí skla </t>
  </si>
  <si>
    <t>20 x 20 mm pro mikroskopii, tl. 0,13 - 0,17 mm</t>
  </si>
  <si>
    <t>15 x 15 mm pro mikroskopii, tl.  0,13 - 0,17 mm</t>
  </si>
  <si>
    <t>velmi jemná, délka min. 100mm</t>
  </si>
  <si>
    <t>objem 75 ml</t>
  </si>
  <si>
    <t xml:space="preserve">Živný agar </t>
  </si>
  <si>
    <t>Sacharóza p.a.</t>
  </si>
  <si>
    <t>Agar práškový Kobe I</t>
  </si>
  <si>
    <t>Pro kultivaci mikroorganismů nenáročných na výživu, Složení (na 1 litr) 3 g masového extraktu; 5 g peptonu ze želatiny; 15 g agaru</t>
  </si>
  <si>
    <t>Sterilní plastové mikrobiologické hokejky pro jedno použití
Jednotlivě balené hokejky sterilizované gama-zářením, délka cca 160 mm</t>
  </si>
  <si>
    <t>Mikrobiologická hokejka zahnutá</t>
  </si>
  <si>
    <t>Rezervoár (vanička) pro pipetování vícekanálovými
mikropipetami</t>
  </si>
  <si>
    <t xml:space="preserve">rezervoár na reagencie pro pohodlné a rychlé nasávání vícekanálových mikropipet, zhotoven z průhledného PP s víčkem, objem
cca 60 ml. Možnost autoklávovat při 121 °C. </t>
  </si>
  <si>
    <t>Indikační páska - pro kontrolu procesu sterilizace</t>
  </si>
  <si>
    <t>Reaguje na změnu teplot změnou barvy po cca 20min. při 120 °C</t>
  </si>
  <si>
    <t xml:space="preserve">Kryozkumavky  s vnitřním závitem 1,8 ml kulate dno </t>
  </si>
  <si>
    <t>Pro kryogenní přepravu a skladování biologického materiálu v kapalném dusíku. Materiál musí být netoxický, bez pyrogenů a mutagenů a splňovat
požadavky USP Class VI. Materiál PP s popisnou plochou, vnitřní závit se
silikonovým těsněním. Sterilní (SAL 10-6) podle normy ISO 11137. Objem cca 1,8 ml, kulaté dno</t>
  </si>
  <si>
    <t xml:space="preserve">Kryobox PC </t>
  </si>
  <si>
    <t xml:space="preserve">Elektrický pipetovací nástavec pro práci s pipetami od 1 do 100 ml. Napájení je z baterie, indikace životnosti kontrolkou. Ovládání výkonu čerpadélka (rychlost
pipetování). V četně nástavce, nabíječky baterie a náhradního filtru. Ochrana proti vniknutí kapaliny při přeplnění pipety. Vysoký stupeň ochrany uživatele před působením pipetovaných roztoků při práci s jedy či infekčním materiálem, s  vysokými požadavky na hygienu práce. </t>
  </si>
  <si>
    <t>Elektrický pipetovací nástavec pro pipety 1-100 ml</t>
  </si>
  <si>
    <t>Komůrka počítací dle Bürkera</t>
  </si>
  <si>
    <t>se svorkami</t>
  </si>
  <si>
    <t>fetální hovězí sérum (FBS - Fetal Bovine Serum)</t>
  </si>
  <si>
    <t>sterilní, bez endotoxinů and hemoglobinu, vhodný pro tkáňové kultury</t>
  </si>
  <si>
    <t>trypsin/EDTA roztok</t>
  </si>
  <si>
    <t>sterilní, vhodný pro tkáňové kultury, složení - 2.5 g/l trypsin, 0.2 g/l EDTA•4Na v Hank's Balanced Salt Solution (HBSS) s phenol red</t>
  </si>
  <si>
    <t>kyselina dusičná p.a.</t>
  </si>
  <si>
    <t xml:space="preserve">THF p.a. </t>
  </si>
  <si>
    <t xml:space="preserve">diethylether p.a. </t>
  </si>
  <si>
    <t xml:space="preserve">DMSO p.a. </t>
  </si>
  <si>
    <t>N,N-dimethylformamid č.</t>
  </si>
  <si>
    <t>amoniak p.a.</t>
  </si>
  <si>
    <t xml:space="preserve">Kys. sírová p. a. </t>
  </si>
  <si>
    <t>TRIS HCl</t>
  </si>
  <si>
    <t>reagent grade,  ≥99.0% (titration)</t>
  </si>
  <si>
    <t xml:space="preserve"> ≥99.5% (titration) </t>
  </si>
  <si>
    <t xml:space="preserve">HEPES 
</t>
  </si>
  <si>
    <t xml:space="preserve"> ≥99.0% </t>
  </si>
  <si>
    <t xml:space="preserve">MES monohydrate 
 </t>
  </si>
  <si>
    <t xml:space="preserve">Isopropanol p.a. </t>
  </si>
  <si>
    <t>Fosforečnan sodný dihydrát p.a.</t>
  </si>
  <si>
    <t>Fosforečnan sodný monohydrát p.a.</t>
  </si>
  <si>
    <t>špičky Biohit 10ul</t>
  </si>
  <si>
    <t>špičky Biohit 350ul</t>
  </si>
  <si>
    <t>špičky Biohit 1000ul</t>
  </si>
  <si>
    <t xml:space="preserve">autoklávovatelné špičky k pipetám Biohit-m LINE (1 kanálová pipeta), provedení "Refill Tower", čiré, nesterilní, 1 box - 96 špiček, </t>
  </si>
  <si>
    <t>autoklávovatelné špičky k pipetám Biohit-m LINE (1 a 8 kanálová pipeta), nesterilní, provedení "Refill Tower", čiré, 1box -  96 špiček</t>
  </si>
  <si>
    <t>autoklávovatelné špičky k pipetám Biohit-m LINE (1 a 8 kanálová pipeta), nesterilní  provedení "Refill Pack", čiré, 1 box - 96 špiček</t>
  </si>
  <si>
    <t>centrifugační mikrozkumavky plastové  s víčkem  0,5 ml</t>
  </si>
  <si>
    <t>centrifugační mikrozkumavky plastové  s víčkem  1,5 ml</t>
  </si>
  <si>
    <t>centrifugační mikrozkumavky plastové  s víčkem  2 ml</t>
  </si>
  <si>
    <t>materiál čirý PP, max. 15,000g,  bez RNase, DNase a DNA, orientační stupnice, šroubovatelné víčko z PP s těsnícím silikonovým kroužkem, pro teplotní rozsah -196°C - 121°C</t>
  </si>
  <si>
    <t>centrifugační "free standing" mikrozkumavky plastové  se šroubovacím víčkem  1,5 ml</t>
  </si>
  <si>
    <t>Přenosná laboratorní tiskárna štítků</t>
  </si>
  <si>
    <t>Laboratorní tiskárna pro značení na kontinuální pásek  z různých speciálních materiálu pro laboratorní použití. LCD display, možnost nastavení velikosti a formátu písma pro každý řádek, vkládání značek (dle knihovny tiskárny) a tisk lineárních čárových kódů – typ Code128 dle velikosti etikety. Paměť pro ukládání vytvořených etiket.  Napájení baterie  nebo  AC adaptér. Vestavěný nůž pro snadné odříznutí etikety. Součástí bude dodávka role štítku s odolností pro skladování v tekutém dusíku (-196°C) a pro použití v horké lázni nebo v autoklávu (+121°C)</t>
  </si>
  <si>
    <t>plastový PC kryobox pro manipulaci s kryozkumavkami. Pro 81 kryozkumavek o objemu 2 ml, s víkem. Pro teploty od -196 °C do +121 °C.</t>
  </si>
  <si>
    <t xml:space="preserve">materiál čirý PP, max. 20,000g,  bez RNase, DNase a DNA, orientační stupnice, </t>
  </si>
  <si>
    <t xml:space="preserve">Mikroskopická sklíčka Corning® </t>
  </si>
  <si>
    <t>soda-lime glass,  L × W     75 mm × 25 mm,  
 tloušťka 0.90-1.10 mm</t>
  </si>
  <si>
    <t>DMEM živné médium s vysokou koncentrací glukózy s L-glutaminem. 4500 mg/L glukóza, L-glutamin, sodium pyruvát, and sodium bikarbonát, roztok, sterilizovaný filtrací, vhodný pro tkáňové kultury</t>
  </si>
  <si>
    <t>Jednotka</t>
  </si>
  <si>
    <t>ks</t>
  </si>
  <si>
    <t>Počet</t>
  </si>
  <si>
    <t>Nabídková cena celkem bez DPH</t>
  </si>
  <si>
    <t>Název položky</t>
  </si>
  <si>
    <t>Charakteristika položky</t>
  </si>
  <si>
    <t>Nabídková cena bez DPH/ks</t>
  </si>
  <si>
    <t>m</t>
  </si>
  <si>
    <t>boxů</t>
  </si>
  <si>
    <t>kg</t>
  </si>
  <si>
    <t>g</t>
  </si>
  <si>
    <t>litr</t>
  </si>
  <si>
    <t>ml</t>
  </si>
  <si>
    <t>DMEM živné médium  (3 * 500 ml)</t>
  </si>
  <si>
    <t>Jednotková  nabídková cena bez DPH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</si>
</sst>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17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10" xfId="0" applyFill="1" applyBorder="1"/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i.cz/zbozi/z1632434176719-pipeta-delena-barevne-neznacena-tridy-as-uplny-vytok-bezp-banicka-10-ml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H8" sqref="H8"/>
    </sheetView>
  </sheetViews>
  <sheetFormatPr defaultColWidth="8.8515625" defaultRowHeight="15"/>
  <cols>
    <col min="1" max="1" width="22.140625" style="1" customWidth="1"/>
    <col min="2" max="2" width="44.7109375" style="1" customWidth="1"/>
    <col min="3" max="3" width="6.421875" style="1" customWidth="1"/>
    <col min="4" max="4" width="9.00390625" style="1" bestFit="1" customWidth="1"/>
    <col min="5" max="5" width="15.7109375" style="1" customWidth="1"/>
    <col min="6" max="6" width="14.7109375" style="1" customWidth="1"/>
    <col min="7" max="16384" width="8.8515625" style="1" customWidth="1"/>
  </cols>
  <sheetData>
    <row r="1" spans="1:6" ht="45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129</v>
      </c>
      <c r="F1" s="20" t="s">
        <v>126</v>
      </c>
    </row>
    <row r="2" spans="1:6" ht="30">
      <c r="A2" s="12" t="s">
        <v>0</v>
      </c>
      <c r="B2" s="6" t="s">
        <v>1</v>
      </c>
      <c r="C2" s="6">
        <v>30</v>
      </c>
      <c r="D2" s="7" t="s">
        <v>124</v>
      </c>
      <c r="E2" s="6">
        <v>0</v>
      </c>
      <c r="F2" s="13">
        <f>C2*E2</f>
        <v>0</v>
      </c>
    </row>
    <row r="3" spans="1:6" ht="45">
      <c r="A3" s="12" t="s">
        <v>39</v>
      </c>
      <c r="B3" s="6" t="s">
        <v>50</v>
      </c>
      <c r="C3" s="6">
        <v>5</v>
      </c>
      <c r="D3" s="7" t="s">
        <v>124</v>
      </c>
      <c r="E3" s="6">
        <v>0</v>
      </c>
      <c r="F3" s="13">
        <f aca="true" t="shared" si="0" ref="F3:F13">C3*E3</f>
        <v>0</v>
      </c>
    </row>
    <row r="4" spans="1:6" ht="45">
      <c r="A4" s="12" t="s">
        <v>40</v>
      </c>
      <c r="B4" s="6" t="s">
        <v>49</v>
      </c>
      <c r="C4" s="7">
        <v>5</v>
      </c>
      <c r="D4" s="7" t="s">
        <v>124</v>
      </c>
      <c r="E4" s="6">
        <v>0</v>
      </c>
      <c r="F4" s="13">
        <f t="shared" si="0"/>
        <v>0</v>
      </c>
    </row>
    <row r="5" spans="1:6" ht="75">
      <c r="A5" s="12" t="s">
        <v>42</v>
      </c>
      <c r="B5" s="6" t="s">
        <v>57</v>
      </c>
      <c r="C5" s="7">
        <v>80</v>
      </c>
      <c r="D5" s="7" t="s">
        <v>124</v>
      </c>
      <c r="E5" s="6">
        <v>0</v>
      </c>
      <c r="F5" s="13">
        <f t="shared" si="0"/>
        <v>0</v>
      </c>
    </row>
    <row r="6" spans="1:6" ht="75">
      <c r="A6" s="12" t="s">
        <v>43</v>
      </c>
      <c r="B6" s="6" t="s">
        <v>51</v>
      </c>
      <c r="C6" s="7">
        <v>10</v>
      </c>
      <c r="D6" s="7" t="s">
        <v>124</v>
      </c>
      <c r="E6" s="6">
        <v>0</v>
      </c>
      <c r="F6" s="13">
        <f t="shared" si="0"/>
        <v>0</v>
      </c>
    </row>
    <row r="7" spans="1:6" ht="75">
      <c r="A7" s="12" t="s">
        <v>44</v>
      </c>
      <c r="B7" s="6" t="s">
        <v>52</v>
      </c>
      <c r="C7" s="7">
        <v>10</v>
      </c>
      <c r="D7" s="7" t="s">
        <v>124</v>
      </c>
      <c r="E7" s="6">
        <v>0</v>
      </c>
      <c r="F7" s="13">
        <f t="shared" si="0"/>
        <v>0</v>
      </c>
    </row>
    <row r="8" spans="1:6" ht="90">
      <c r="A8" s="12" t="s">
        <v>45</v>
      </c>
      <c r="B8" s="6" t="s">
        <v>54</v>
      </c>
      <c r="C8" s="7">
        <v>2</v>
      </c>
      <c r="D8" s="7" t="s">
        <v>124</v>
      </c>
      <c r="E8" s="6">
        <v>0</v>
      </c>
      <c r="F8" s="13">
        <f t="shared" si="0"/>
        <v>0</v>
      </c>
    </row>
    <row r="9" spans="1:6" ht="90">
      <c r="A9" s="12" t="s">
        <v>46</v>
      </c>
      <c r="B9" s="6" t="s">
        <v>53</v>
      </c>
      <c r="C9" s="7">
        <v>2</v>
      </c>
      <c r="D9" s="7" t="s">
        <v>124</v>
      </c>
      <c r="E9" s="6">
        <v>0</v>
      </c>
      <c r="F9" s="13">
        <f t="shared" si="0"/>
        <v>0</v>
      </c>
    </row>
    <row r="10" spans="1:6" ht="90">
      <c r="A10" s="12" t="s">
        <v>47</v>
      </c>
      <c r="B10" s="6" t="s">
        <v>55</v>
      </c>
      <c r="C10" s="8">
        <v>2</v>
      </c>
      <c r="D10" s="7" t="s">
        <v>124</v>
      </c>
      <c r="E10" s="6">
        <v>0</v>
      </c>
      <c r="F10" s="13">
        <f t="shared" si="0"/>
        <v>0</v>
      </c>
    </row>
    <row r="11" spans="1:6" ht="45">
      <c r="A11" s="12" t="s">
        <v>48</v>
      </c>
      <c r="B11" s="6" t="s">
        <v>56</v>
      </c>
      <c r="C11" s="7">
        <v>5</v>
      </c>
      <c r="D11" s="7" t="s">
        <v>124</v>
      </c>
      <c r="E11" s="6">
        <v>0</v>
      </c>
      <c r="F11" s="13">
        <f t="shared" si="0"/>
        <v>0</v>
      </c>
    </row>
    <row r="12" spans="1:6" ht="30">
      <c r="A12" s="12" t="s">
        <v>83</v>
      </c>
      <c r="B12" s="6" t="s">
        <v>84</v>
      </c>
      <c r="C12" s="6">
        <v>1</v>
      </c>
      <c r="D12" s="7" t="s">
        <v>124</v>
      </c>
      <c r="E12" s="6">
        <v>0</v>
      </c>
      <c r="F12" s="13">
        <f t="shared" si="0"/>
        <v>0</v>
      </c>
    </row>
    <row r="13" spans="1:6" ht="30.75" thickBot="1">
      <c r="A13" s="14" t="s">
        <v>120</v>
      </c>
      <c r="B13" s="15" t="s">
        <v>121</v>
      </c>
      <c r="C13" s="16">
        <v>1440</v>
      </c>
      <c r="D13" s="17" t="s">
        <v>124</v>
      </c>
      <c r="E13" s="18">
        <v>0</v>
      </c>
      <c r="F13" s="19">
        <f t="shared" si="0"/>
        <v>0</v>
      </c>
    </row>
    <row r="14" spans="1:6" ht="15.75" thickBot="1">
      <c r="A14" s="3"/>
      <c r="B14" s="3"/>
      <c r="C14" s="3"/>
      <c r="D14" s="3"/>
      <c r="F14" s="34">
        <f>SUM(F2:F13)</f>
        <v>0</v>
      </c>
    </row>
    <row r="15" spans="1:5" ht="15">
      <c r="A15" s="3"/>
      <c r="B15" s="3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</sheetData>
  <hyperlinks>
    <hyperlink ref="C4" r:id="rId1" display="http://www.merci.cz/zbozi/z1632434176719-pipeta-delena-barevne-neznacena-tridy-as-uplny-vytok-bezp-banicka-10-ml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3" sqref="B13"/>
    </sheetView>
  </sheetViews>
  <sheetFormatPr defaultColWidth="9.140625" defaultRowHeight="15"/>
  <cols>
    <col min="1" max="1" width="18.28125" style="0" customWidth="1"/>
    <col min="2" max="2" width="46.8515625" style="0" customWidth="1"/>
    <col min="3" max="3" width="6.00390625" style="0" bestFit="1" customWidth="1"/>
    <col min="4" max="4" width="9.00390625" style="0" bestFit="1" customWidth="1"/>
    <col min="5" max="5" width="13.8515625" style="0" customWidth="1"/>
    <col min="6" max="6" width="13.00390625" style="0" customWidth="1"/>
  </cols>
  <sheetData>
    <row r="1" spans="1:6" ht="45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129</v>
      </c>
      <c r="F1" s="20" t="s">
        <v>126</v>
      </c>
    </row>
    <row r="2" spans="1:6" ht="15">
      <c r="A2" s="12" t="s">
        <v>41</v>
      </c>
      <c r="B2" s="6"/>
      <c r="C2" s="6">
        <v>5</v>
      </c>
      <c r="D2" s="7" t="s">
        <v>124</v>
      </c>
      <c r="E2" s="21">
        <v>0</v>
      </c>
      <c r="F2" s="23">
        <f>C2*E2</f>
        <v>0</v>
      </c>
    </row>
    <row r="3" spans="1:6" ht="45">
      <c r="A3" s="24" t="s">
        <v>60</v>
      </c>
      <c r="B3" s="7" t="s">
        <v>67</v>
      </c>
      <c r="C3" s="7">
        <v>5</v>
      </c>
      <c r="D3" s="7" t="s">
        <v>124</v>
      </c>
      <c r="E3" s="21">
        <v>0</v>
      </c>
      <c r="F3" s="23">
        <f aca="true" t="shared" si="0" ref="F3:F8">C3*E3</f>
        <v>0</v>
      </c>
    </row>
    <row r="4" spans="1:6" ht="30">
      <c r="A4" s="24" t="s">
        <v>61</v>
      </c>
      <c r="B4" s="7" t="s">
        <v>66</v>
      </c>
      <c r="C4" s="7">
        <v>10</v>
      </c>
      <c r="D4" s="7" t="s">
        <v>124</v>
      </c>
      <c r="E4" s="21">
        <v>0</v>
      </c>
      <c r="F4" s="23">
        <f t="shared" si="0"/>
        <v>0</v>
      </c>
    </row>
    <row r="5" spans="1:6" ht="75">
      <c r="A5" s="24" t="s">
        <v>74</v>
      </c>
      <c r="B5" s="7" t="s">
        <v>75</v>
      </c>
      <c r="C5" s="7">
        <v>10</v>
      </c>
      <c r="D5" s="7" t="s">
        <v>124</v>
      </c>
      <c r="E5" s="21">
        <v>0</v>
      </c>
      <c r="F5" s="23">
        <f t="shared" si="0"/>
        <v>0</v>
      </c>
    </row>
    <row r="6" spans="1:6" ht="45">
      <c r="A6" s="24" t="s">
        <v>80</v>
      </c>
      <c r="B6" s="22" t="s">
        <v>118</v>
      </c>
      <c r="C6" s="7">
        <v>10</v>
      </c>
      <c r="D6" s="7" t="s">
        <v>124</v>
      </c>
      <c r="E6" s="21">
        <v>0</v>
      </c>
      <c r="F6" s="23">
        <f t="shared" si="0"/>
        <v>0</v>
      </c>
    </row>
    <row r="7" spans="1:6" ht="150">
      <c r="A7" s="24" t="s">
        <v>82</v>
      </c>
      <c r="B7" s="22" t="s">
        <v>81</v>
      </c>
      <c r="C7" s="7">
        <v>1</v>
      </c>
      <c r="D7" s="7" t="s">
        <v>124</v>
      </c>
      <c r="E7" s="21">
        <v>0</v>
      </c>
      <c r="F7" s="23">
        <f t="shared" si="0"/>
        <v>0</v>
      </c>
    </row>
    <row r="8" spans="1:6" ht="180.75" thickBot="1">
      <c r="A8" s="25" t="s">
        <v>116</v>
      </c>
      <c r="B8" s="26" t="s">
        <v>117</v>
      </c>
      <c r="C8" s="17">
        <v>1</v>
      </c>
      <c r="D8" s="17" t="s">
        <v>124</v>
      </c>
      <c r="E8" s="27">
        <v>0</v>
      </c>
      <c r="F8" s="28">
        <f t="shared" si="0"/>
        <v>0</v>
      </c>
    </row>
    <row r="9" spans="1:6" ht="15.75" thickBot="1">
      <c r="A9" s="4"/>
      <c r="C9" s="4"/>
      <c r="F9" s="33">
        <f>SUM(F2:F8)</f>
        <v>0</v>
      </c>
    </row>
    <row r="10" spans="1:4" ht="15">
      <c r="A10" s="4"/>
      <c r="D10" s="1"/>
    </row>
    <row r="11" ht="15">
      <c r="A11" s="5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K9" sqref="K9"/>
    </sheetView>
  </sheetViews>
  <sheetFormatPr defaultColWidth="8.8515625" defaultRowHeight="15"/>
  <cols>
    <col min="1" max="1" width="26.7109375" style="1" customWidth="1"/>
    <col min="2" max="2" width="34.00390625" style="1" customWidth="1"/>
    <col min="3" max="3" width="10.57421875" style="1" bestFit="1" customWidth="1"/>
    <col min="4" max="4" width="9.00390625" style="1" bestFit="1" customWidth="1"/>
    <col min="5" max="5" width="13.57421875" style="1" customWidth="1"/>
    <col min="6" max="6" width="11.8515625" style="1" bestFit="1" customWidth="1"/>
    <col min="7" max="16384" width="8.8515625" style="1" customWidth="1"/>
  </cols>
  <sheetData>
    <row r="1" spans="1:6" ht="60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137</v>
      </c>
      <c r="F1" s="20" t="s">
        <v>126</v>
      </c>
    </row>
    <row r="2" spans="1:6" ht="15">
      <c r="A2" s="12" t="s">
        <v>3</v>
      </c>
      <c r="B2" s="29" t="s">
        <v>2</v>
      </c>
      <c r="C2" s="30">
        <v>1000</v>
      </c>
      <c r="D2" s="7" t="s">
        <v>124</v>
      </c>
      <c r="E2" s="7">
        <v>0</v>
      </c>
      <c r="F2" s="13">
        <f>C2*E2</f>
        <v>0</v>
      </c>
    </row>
    <row r="3" spans="1:6" ht="30">
      <c r="A3" s="12" t="s">
        <v>63</v>
      </c>
      <c r="B3" s="7" t="s">
        <v>64</v>
      </c>
      <c r="C3" s="30">
        <v>2000</v>
      </c>
      <c r="D3" s="7" t="s">
        <v>124</v>
      </c>
      <c r="E3" s="7">
        <v>0</v>
      </c>
      <c r="F3" s="13">
        <f aca="true" t="shared" si="0" ref="F3:F16">C3*E3</f>
        <v>0</v>
      </c>
    </row>
    <row r="4" spans="1:6" ht="15">
      <c r="A4" s="24" t="s">
        <v>58</v>
      </c>
      <c r="B4" s="7" t="s">
        <v>62</v>
      </c>
      <c r="C4" s="7">
        <v>500</v>
      </c>
      <c r="D4" s="7" t="s">
        <v>124</v>
      </c>
      <c r="E4" s="7">
        <v>0</v>
      </c>
      <c r="F4" s="13">
        <f t="shared" si="0"/>
        <v>0</v>
      </c>
    </row>
    <row r="5" spans="1:6" ht="30">
      <c r="A5" s="24" t="s">
        <v>59</v>
      </c>
      <c r="B5" s="7" t="s">
        <v>62</v>
      </c>
      <c r="C5" s="6">
        <v>250</v>
      </c>
      <c r="D5" s="7" t="s">
        <v>124</v>
      </c>
      <c r="E5" s="7">
        <v>0</v>
      </c>
      <c r="F5" s="13">
        <f t="shared" si="0"/>
        <v>0</v>
      </c>
    </row>
    <row r="6" spans="1:6" ht="30">
      <c r="A6" s="24" t="s">
        <v>63</v>
      </c>
      <c r="B6" s="7" t="s">
        <v>65</v>
      </c>
      <c r="C6" s="30">
        <v>1000</v>
      </c>
      <c r="D6" s="7" t="s">
        <v>124</v>
      </c>
      <c r="E6" s="7">
        <v>0</v>
      </c>
      <c r="F6" s="13">
        <f t="shared" si="0"/>
        <v>0</v>
      </c>
    </row>
    <row r="7" spans="1:6" ht="75">
      <c r="A7" s="24" t="s">
        <v>73</v>
      </c>
      <c r="B7" s="7" t="s">
        <v>72</v>
      </c>
      <c r="C7" s="7">
        <v>100</v>
      </c>
      <c r="D7" s="7" t="s">
        <v>124</v>
      </c>
      <c r="E7" s="7">
        <v>0</v>
      </c>
      <c r="F7" s="13">
        <f t="shared" si="0"/>
        <v>0</v>
      </c>
    </row>
    <row r="8" spans="1:6" ht="30">
      <c r="A8" s="24" t="s">
        <v>76</v>
      </c>
      <c r="B8" s="7" t="s">
        <v>77</v>
      </c>
      <c r="C8" s="7">
        <v>50</v>
      </c>
      <c r="D8" s="7" t="s">
        <v>130</v>
      </c>
      <c r="E8" s="7">
        <v>0</v>
      </c>
      <c r="F8" s="13">
        <f t="shared" si="0"/>
        <v>0</v>
      </c>
    </row>
    <row r="9" spans="1:6" ht="150">
      <c r="A9" s="24" t="s">
        <v>78</v>
      </c>
      <c r="B9" s="7" t="s">
        <v>79</v>
      </c>
      <c r="C9" s="31">
        <v>450</v>
      </c>
      <c r="D9" s="7" t="s">
        <v>124</v>
      </c>
      <c r="E9" s="7">
        <v>0</v>
      </c>
      <c r="F9" s="13">
        <f t="shared" si="0"/>
        <v>0</v>
      </c>
    </row>
    <row r="10" spans="1:6" ht="60">
      <c r="A10" s="24" t="s">
        <v>105</v>
      </c>
      <c r="B10" s="7" t="s">
        <v>108</v>
      </c>
      <c r="C10" s="7">
        <v>100</v>
      </c>
      <c r="D10" s="7" t="s">
        <v>131</v>
      </c>
      <c r="E10" s="7">
        <v>0</v>
      </c>
      <c r="F10" s="13">
        <f t="shared" si="0"/>
        <v>0</v>
      </c>
    </row>
    <row r="11" spans="1:6" ht="60">
      <c r="A11" s="24" t="s">
        <v>106</v>
      </c>
      <c r="B11" s="7" t="s">
        <v>109</v>
      </c>
      <c r="C11" s="7">
        <v>100</v>
      </c>
      <c r="D11" s="7" t="s">
        <v>131</v>
      </c>
      <c r="E11" s="7">
        <v>0</v>
      </c>
      <c r="F11" s="13">
        <f t="shared" si="0"/>
        <v>0</v>
      </c>
    </row>
    <row r="12" spans="1:6" ht="60">
      <c r="A12" s="24" t="s">
        <v>107</v>
      </c>
      <c r="B12" s="7" t="s">
        <v>110</v>
      </c>
      <c r="C12" s="7">
        <v>100</v>
      </c>
      <c r="D12" s="7" t="s">
        <v>131</v>
      </c>
      <c r="E12" s="7">
        <v>0</v>
      </c>
      <c r="F12" s="13">
        <f t="shared" si="0"/>
        <v>0</v>
      </c>
    </row>
    <row r="13" spans="1:6" ht="45">
      <c r="A13" s="24" t="s">
        <v>111</v>
      </c>
      <c r="B13" s="7" t="s">
        <v>119</v>
      </c>
      <c r="C13" s="30">
        <v>2000</v>
      </c>
      <c r="D13" s="7" t="s">
        <v>124</v>
      </c>
      <c r="E13" s="7">
        <v>0</v>
      </c>
      <c r="F13" s="13">
        <f t="shared" si="0"/>
        <v>0</v>
      </c>
    </row>
    <row r="14" spans="1:6" ht="45">
      <c r="A14" s="24" t="s">
        <v>112</v>
      </c>
      <c r="B14" s="7" t="s">
        <v>119</v>
      </c>
      <c r="C14" s="30">
        <v>2500</v>
      </c>
      <c r="D14" s="7" t="s">
        <v>124</v>
      </c>
      <c r="E14" s="7">
        <v>0</v>
      </c>
      <c r="F14" s="13">
        <f t="shared" si="0"/>
        <v>0</v>
      </c>
    </row>
    <row r="15" spans="1:6" ht="45">
      <c r="A15" s="24" t="s">
        <v>113</v>
      </c>
      <c r="B15" s="7" t="s">
        <v>119</v>
      </c>
      <c r="C15" s="30">
        <v>2500</v>
      </c>
      <c r="D15" s="7" t="s">
        <v>124</v>
      </c>
      <c r="E15" s="7">
        <v>0</v>
      </c>
      <c r="F15" s="13">
        <f t="shared" si="0"/>
        <v>0</v>
      </c>
    </row>
    <row r="16" spans="1:6" ht="75.75" thickBot="1">
      <c r="A16" s="25" t="s">
        <v>115</v>
      </c>
      <c r="B16" s="17" t="s">
        <v>114</v>
      </c>
      <c r="C16" s="32">
        <v>1000</v>
      </c>
      <c r="D16" s="17" t="s">
        <v>124</v>
      </c>
      <c r="E16" s="17">
        <v>0</v>
      </c>
      <c r="F16" s="19">
        <f t="shared" si="0"/>
        <v>0</v>
      </c>
    </row>
    <row r="17" spans="3:6" ht="15.75" thickBot="1">
      <c r="C17" s="4"/>
      <c r="F17" s="34">
        <f>SUM(F2:F16)</f>
        <v>0</v>
      </c>
    </row>
    <row r="26" ht="15">
      <c r="A26" s="4"/>
    </row>
    <row r="27" ht="15">
      <c r="A27" s="4"/>
    </row>
    <row r="28" ht="15">
      <c r="A28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46">
      <selection activeCell="I44" sqref="I44"/>
    </sheetView>
  </sheetViews>
  <sheetFormatPr defaultColWidth="8.8515625" defaultRowHeight="15"/>
  <cols>
    <col min="1" max="1" width="26.7109375" style="1" customWidth="1"/>
    <col min="2" max="2" width="34.00390625" style="1" customWidth="1"/>
    <col min="3" max="3" width="10.57421875" style="1" bestFit="1" customWidth="1"/>
    <col min="4" max="4" width="9.00390625" style="1" bestFit="1" customWidth="1"/>
    <col min="5" max="5" width="13.57421875" style="1" customWidth="1"/>
    <col min="6" max="6" width="11.8515625" style="1" bestFit="1" customWidth="1"/>
    <col min="7" max="16384" width="8.8515625" style="1" customWidth="1"/>
  </cols>
  <sheetData>
    <row r="1" spans="1:6" ht="60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137</v>
      </c>
      <c r="F1" s="20" t="s">
        <v>126</v>
      </c>
    </row>
    <row r="2" spans="1:6" ht="30">
      <c r="A2" s="9" t="s">
        <v>70</v>
      </c>
      <c r="B2" s="9" t="s">
        <v>4</v>
      </c>
      <c r="C2" s="9">
        <v>2</v>
      </c>
      <c r="D2" s="31" t="s">
        <v>132</v>
      </c>
      <c r="E2" s="31">
        <v>0</v>
      </c>
      <c r="F2" s="7">
        <f>C2*E2</f>
        <v>0</v>
      </c>
    </row>
    <row r="3" spans="1:6" ht="15">
      <c r="A3" s="9" t="s">
        <v>5</v>
      </c>
      <c r="B3" s="9" t="s">
        <v>6</v>
      </c>
      <c r="C3" s="9">
        <v>500</v>
      </c>
      <c r="D3" s="31" t="s">
        <v>133</v>
      </c>
      <c r="E3" s="31">
        <v>0</v>
      </c>
      <c r="F3" s="7">
        <f aca="true" t="shared" si="0" ref="F3:F50">C3*E3</f>
        <v>0</v>
      </c>
    </row>
    <row r="4" spans="1:6" ht="15">
      <c r="A4" s="9" t="s">
        <v>7</v>
      </c>
      <c r="B4" s="9" t="s">
        <v>8</v>
      </c>
      <c r="C4" s="9">
        <v>2</v>
      </c>
      <c r="D4" s="31" t="s">
        <v>134</v>
      </c>
      <c r="E4" s="31">
        <v>0</v>
      </c>
      <c r="F4" s="7">
        <f t="shared" si="0"/>
        <v>0</v>
      </c>
    </row>
    <row r="5" spans="1:6" ht="30">
      <c r="A5" s="9" t="s">
        <v>9</v>
      </c>
      <c r="B5" s="9" t="s">
        <v>10</v>
      </c>
      <c r="C5" s="9">
        <v>10</v>
      </c>
      <c r="D5" s="31" t="s">
        <v>133</v>
      </c>
      <c r="E5" s="31">
        <v>0</v>
      </c>
      <c r="F5" s="7">
        <f t="shared" si="0"/>
        <v>0</v>
      </c>
    </row>
    <row r="6" spans="1:6" ht="30">
      <c r="A6" s="9" t="s">
        <v>11</v>
      </c>
      <c r="B6" s="9" t="s">
        <v>12</v>
      </c>
      <c r="C6" s="9">
        <v>500</v>
      </c>
      <c r="D6" s="31" t="s">
        <v>133</v>
      </c>
      <c r="E6" s="31">
        <v>0</v>
      </c>
      <c r="F6" s="7">
        <f t="shared" si="0"/>
        <v>0</v>
      </c>
    </row>
    <row r="7" spans="1:7" ht="15">
      <c r="A7" s="6" t="s">
        <v>13</v>
      </c>
      <c r="B7" s="6"/>
      <c r="C7" s="6">
        <v>20</v>
      </c>
      <c r="D7" s="7" t="s">
        <v>134</v>
      </c>
      <c r="E7" s="31">
        <v>0</v>
      </c>
      <c r="F7" s="7">
        <f t="shared" si="0"/>
        <v>0</v>
      </c>
      <c r="G7" s="2"/>
    </row>
    <row r="8" spans="1:7" ht="15">
      <c r="A8" s="6" t="s">
        <v>14</v>
      </c>
      <c r="B8" s="6"/>
      <c r="C8" s="6">
        <v>100</v>
      </c>
      <c r="D8" s="7" t="s">
        <v>133</v>
      </c>
      <c r="E8" s="31">
        <v>0</v>
      </c>
      <c r="F8" s="7">
        <f t="shared" si="0"/>
        <v>0</v>
      </c>
      <c r="G8" s="2"/>
    </row>
    <row r="9" spans="1:7" ht="15">
      <c r="A9" s="6" t="s">
        <v>15</v>
      </c>
      <c r="B9" s="6"/>
      <c r="C9" s="6">
        <v>8</v>
      </c>
      <c r="D9" s="7" t="s">
        <v>134</v>
      </c>
      <c r="E9" s="31">
        <v>0</v>
      </c>
      <c r="F9" s="7">
        <f t="shared" si="0"/>
        <v>0</v>
      </c>
      <c r="G9" s="2"/>
    </row>
    <row r="10" spans="1:7" ht="15">
      <c r="A10" s="6" t="s">
        <v>16</v>
      </c>
      <c r="B10" s="6"/>
      <c r="C10" s="6">
        <v>12</v>
      </c>
      <c r="D10" s="7" t="s">
        <v>134</v>
      </c>
      <c r="E10" s="31">
        <v>0</v>
      </c>
      <c r="F10" s="7">
        <f t="shared" si="0"/>
        <v>0</v>
      </c>
      <c r="G10" s="2"/>
    </row>
    <row r="11" spans="1:7" ht="15">
      <c r="A11" s="6" t="s">
        <v>17</v>
      </c>
      <c r="B11" s="6"/>
      <c r="C11" s="6">
        <v>4</v>
      </c>
      <c r="D11" s="7" t="s">
        <v>134</v>
      </c>
      <c r="E11" s="31">
        <v>0</v>
      </c>
      <c r="F11" s="7">
        <f t="shared" si="0"/>
        <v>0</v>
      </c>
      <c r="G11" s="2"/>
    </row>
    <row r="12" spans="1:7" ht="15">
      <c r="A12" s="6" t="s">
        <v>18</v>
      </c>
      <c r="B12" s="6"/>
      <c r="C12" s="6">
        <v>8</v>
      </c>
      <c r="D12" s="7" t="s">
        <v>134</v>
      </c>
      <c r="E12" s="31">
        <v>0</v>
      </c>
      <c r="F12" s="7">
        <f t="shared" si="0"/>
        <v>0</v>
      </c>
      <c r="G12" s="2"/>
    </row>
    <row r="13" spans="1:7" ht="30">
      <c r="A13" s="6" t="s">
        <v>19</v>
      </c>
      <c r="B13" s="6"/>
      <c r="C13" s="6">
        <v>14</v>
      </c>
      <c r="D13" s="7" t="s">
        <v>134</v>
      </c>
      <c r="E13" s="31">
        <v>0</v>
      </c>
      <c r="F13" s="7">
        <f t="shared" si="0"/>
        <v>0</v>
      </c>
      <c r="G13" s="2"/>
    </row>
    <row r="14" spans="1:7" ht="15">
      <c r="A14" s="6" t="s">
        <v>20</v>
      </c>
      <c r="B14" s="6"/>
      <c r="C14" s="6">
        <v>12</v>
      </c>
      <c r="D14" s="7" t="s">
        <v>134</v>
      </c>
      <c r="E14" s="31">
        <v>0</v>
      </c>
      <c r="F14" s="7">
        <f t="shared" si="0"/>
        <v>0</v>
      </c>
      <c r="G14" s="2"/>
    </row>
    <row r="15" spans="1:7" ht="15">
      <c r="A15" s="6" t="s">
        <v>21</v>
      </c>
      <c r="B15" s="6"/>
      <c r="C15" s="6">
        <v>12</v>
      </c>
      <c r="D15" s="7" t="s">
        <v>134</v>
      </c>
      <c r="E15" s="31">
        <v>0</v>
      </c>
      <c r="F15" s="7">
        <f t="shared" si="0"/>
        <v>0</v>
      </c>
      <c r="G15" s="2"/>
    </row>
    <row r="16" spans="1:7" ht="15">
      <c r="A16" s="6" t="s">
        <v>22</v>
      </c>
      <c r="B16" s="6"/>
      <c r="C16" s="6">
        <v>12</v>
      </c>
      <c r="D16" s="7" t="s">
        <v>134</v>
      </c>
      <c r="E16" s="31">
        <v>0</v>
      </c>
      <c r="F16" s="7">
        <f t="shared" si="0"/>
        <v>0</v>
      </c>
      <c r="G16" s="2"/>
    </row>
    <row r="17" spans="1:7" ht="15">
      <c r="A17" s="6" t="s">
        <v>23</v>
      </c>
      <c r="B17" s="6"/>
      <c r="C17" s="6">
        <v>4</v>
      </c>
      <c r="D17" s="7" t="s">
        <v>134</v>
      </c>
      <c r="E17" s="31">
        <v>0</v>
      </c>
      <c r="F17" s="7">
        <f t="shared" si="0"/>
        <v>0</v>
      </c>
      <c r="G17" s="2"/>
    </row>
    <row r="18" spans="1:7" ht="15">
      <c r="A18" s="6" t="s">
        <v>24</v>
      </c>
      <c r="B18" s="6"/>
      <c r="C18" s="6">
        <v>4</v>
      </c>
      <c r="D18" s="7" t="s">
        <v>132</v>
      </c>
      <c r="E18" s="31">
        <v>0</v>
      </c>
      <c r="F18" s="7">
        <f t="shared" si="0"/>
        <v>0</v>
      </c>
      <c r="G18" s="2"/>
    </row>
    <row r="19" spans="1:7" ht="15">
      <c r="A19" s="6" t="s">
        <v>25</v>
      </c>
      <c r="B19" s="6"/>
      <c r="C19" s="6">
        <v>6</v>
      </c>
      <c r="D19" s="7" t="s">
        <v>132</v>
      </c>
      <c r="E19" s="31">
        <v>0</v>
      </c>
      <c r="F19" s="7">
        <f t="shared" si="0"/>
        <v>0</v>
      </c>
      <c r="G19" s="2"/>
    </row>
    <row r="20" spans="1:7" ht="15">
      <c r="A20" s="6" t="s">
        <v>26</v>
      </c>
      <c r="B20" s="6"/>
      <c r="C20" s="6">
        <v>4</v>
      </c>
      <c r="D20" s="7" t="s">
        <v>132</v>
      </c>
      <c r="E20" s="31">
        <v>0</v>
      </c>
      <c r="F20" s="7">
        <f t="shared" si="0"/>
        <v>0</v>
      </c>
      <c r="G20" s="2"/>
    </row>
    <row r="21" spans="1:7" ht="15">
      <c r="A21" s="6" t="s">
        <v>27</v>
      </c>
      <c r="B21" s="6"/>
      <c r="C21" s="6">
        <v>4</v>
      </c>
      <c r="D21" s="7" t="s">
        <v>132</v>
      </c>
      <c r="E21" s="31">
        <v>0</v>
      </c>
      <c r="F21" s="7">
        <f t="shared" si="0"/>
        <v>0</v>
      </c>
      <c r="G21" s="2"/>
    </row>
    <row r="22" spans="1:7" ht="30">
      <c r="A22" s="6" t="s">
        <v>28</v>
      </c>
      <c r="B22" s="6"/>
      <c r="C22" s="6">
        <v>500</v>
      </c>
      <c r="D22" s="7" t="s">
        <v>133</v>
      </c>
      <c r="E22" s="31">
        <v>0</v>
      </c>
      <c r="F22" s="7">
        <f t="shared" si="0"/>
        <v>0</v>
      </c>
      <c r="G22" s="2"/>
    </row>
    <row r="23" spans="1:7" ht="30">
      <c r="A23" s="6" t="s">
        <v>29</v>
      </c>
      <c r="B23" s="6"/>
      <c r="C23" s="6">
        <v>8</v>
      </c>
      <c r="D23" s="7" t="s">
        <v>132</v>
      </c>
      <c r="E23" s="31">
        <v>0</v>
      </c>
      <c r="F23" s="7">
        <f t="shared" si="0"/>
        <v>0</v>
      </c>
      <c r="G23" s="2"/>
    </row>
    <row r="24" spans="1:7" ht="15">
      <c r="A24" s="6" t="s">
        <v>30</v>
      </c>
      <c r="B24" s="6"/>
      <c r="C24" s="6">
        <v>250</v>
      </c>
      <c r="D24" s="7" t="s">
        <v>133</v>
      </c>
      <c r="E24" s="31">
        <v>0</v>
      </c>
      <c r="F24" s="7">
        <f t="shared" si="0"/>
        <v>0</v>
      </c>
      <c r="G24" s="2"/>
    </row>
    <row r="25" spans="1:7" ht="15">
      <c r="A25" s="6" t="s">
        <v>31</v>
      </c>
      <c r="B25" s="6"/>
      <c r="C25" s="6">
        <v>10</v>
      </c>
      <c r="D25" s="7" t="s">
        <v>134</v>
      </c>
      <c r="E25" s="31">
        <v>0</v>
      </c>
      <c r="F25" s="7">
        <f t="shared" si="0"/>
        <v>0</v>
      </c>
      <c r="G25" s="2"/>
    </row>
    <row r="26" spans="1:7" ht="15">
      <c r="A26" s="6" t="s">
        <v>32</v>
      </c>
      <c r="B26" s="6"/>
      <c r="C26" s="6">
        <v>6</v>
      </c>
      <c r="D26" s="7" t="s">
        <v>134</v>
      </c>
      <c r="E26" s="31">
        <v>0</v>
      </c>
      <c r="F26" s="7">
        <f t="shared" si="0"/>
        <v>0</v>
      </c>
      <c r="G26" s="2"/>
    </row>
    <row r="27" spans="1:7" ht="15">
      <c r="A27" s="6" t="s">
        <v>33</v>
      </c>
      <c r="B27" s="36"/>
      <c r="C27" s="36">
        <v>18</v>
      </c>
      <c r="D27" s="7" t="s">
        <v>134</v>
      </c>
      <c r="E27" s="31">
        <v>0</v>
      </c>
      <c r="F27" s="7">
        <f t="shared" si="0"/>
        <v>0</v>
      </c>
      <c r="G27" s="2"/>
    </row>
    <row r="28" spans="1:7" ht="15">
      <c r="A28" s="9" t="s">
        <v>34</v>
      </c>
      <c r="B28" s="9"/>
      <c r="C28" s="9">
        <v>17</v>
      </c>
      <c r="D28" s="7" t="s">
        <v>134</v>
      </c>
      <c r="E28" s="31">
        <v>0</v>
      </c>
      <c r="F28" s="7">
        <f t="shared" si="0"/>
        <v>0</v>
      </c>
      <c r="G28" s="2"/>
    </row>
    <row r="29" spans="1:7" ht="15">
      <c r="A29" s="6" t="s">
        <v>35</v>
      </c>
      <c r="B29" s="6"/>
      <c r="C29" s="6">
        <v>1</v>
      </c>
      <c r="D29" s="7" t="s">
        <v>134</v>
      </c>
      <c r="E29" s="31">
        <v>0</v>
      </c>
      <c r="F29" s="7">
        <f t="shared" si="0"/>
        <v>0</v>
      </c>
      <c r="G29" s="2"/>
    </row>
    <row r="30" spans="1:7" ht="15">
      <c r="A30" s="6" t="s">
        <v>36</v>
      </c>
      <c r="B30" s="6"/>
      <c r="C30" s="6">
        <v>4</v>
      </c>
      <c r="D30" s="7" t="s">
        <v>132</v>
      </c>
      <c r="E30" s="31">
        <v>0</v>
      </c>
      <c r="F30" s="7">
        <f t="shared" si="0"/>
        <v>0</v>
      </c>
      <c r="G30" s="2"/>
    </row>
    <row r="31" spans="1:7" ht="15">
      <c r="A31" s="6" t="s">
        <v>37</v>
      </c>
      <c r="B31" s="6"/>
      <c r="C31" s="6">
        <v>2</v>
      </c>
      <c r="D31" s="7" t="s">
        <v>132</v>
      </c>
      <c r="E31" s="31">
        <v>0</v>
      </c>
      <c r="F31" s="7">
        <f t="shared" si="0"/>
        <v>0</v>
      </c>
      <c r="G31" s="2"/>
    </row>
    <row r="32" spans="1:7" ht="15">
      <c r="A32" s="6" t="s">
        <v>38</v>
      </c>
      <c r="B32" s="6"/>
      <c r="C32" s="6">
        <v>6</v>
      </c>
      <c r="D32" s="7" t="s">
        <v>134</v>
      </c>
      <c r="E32" s="31">
        <v>0</v>
      </c>
      <c r="F32" s="7">
        <f t="shared" si="0"/>
        <v>0</v>
      </c>
      <c r="G32" s="2"/>
    </row>
    <row r="33" spans="1:7" ht="15">
      <c r="A33" s="7" t="s">
        <v>89</v>
      </c>
      <c r="B33" s="7"/>
      <c r="C33" s="7">
        <v>5</v>
      </c>
      <c r="D33" s="7" t="s">
        <v>134</v>
      </c>
      <c r="E33" s="31">
        <v>0</v>
      </c>
      <c r="F33" s="7">
        <f t="shared" si="0"/>
        <v>0</v>
      </c>
      <c r="G33" s="2"/>
    </row>
    <row r="34" spans="1:7" ht="15">
      <c r="A34" s="7" t="s">
        <v>91</v>
      </c>
      <c r="B34" s="7"/>
      <c r="C34" s="7">
        <v>2</v>
      </c>
      <c r="D34" s="7" t="s">
        <v>134</v>
      </c>
      <c r="E34" s="31">
        <v>0</v>
      </c>
      <c r="F34" s="7">
        <f t="shared" si="0"/>
        <v>0</v>
      </c>
      <c r="G34" s="2"/>
    </row>
    <row r="35" spans="1:7" ht="15">
      <c r="A35" s="7" t="s">
        <v>92</v>
      </c>
      <c r="B35" s="7"/>
      <c r="C35" s="7">
        <v>3</v>
      </c>
      <c r="D35" s="7" t="s">
        <v>134</v>
      </c>
      <c r="E35" s="31">
        <v>0</v>
      </c>
      <c r="F35" s="7">
        <f t="shared" si="0"/>
        <v>0</v>
      </c>
      <c r="G35" s="2"/>
    </row>
    <row r="36" spans="1:7" ht="15">
      <c r="A36" s="7" t="s">
        <v>93</v>
      </c>
      <c r="B36" s="7"/>
      <c r="C36" s="7">
        <v>2</v>
      </c>
      <c r="D36" s="7" t="s">
        <v>134</v>
      </c>
      <c r="E36" s="31">
        <v>0</v>
      </c>
      <c r="F36" s="7">
        <f t="shared" si="0"/>
        <v>0</v>
      </c>
      <c r="G36" s="2"/>
    </row>
    <row r="37" spans="1:7" ht="15">
      <c r="A37" s="6" t="s">
        <v>90</v>
      </c>
      <c r="B37" s="6"/>
      <c r="C37" s="6">
        <v>2</v>
      </c>
      <c r="D37" s="7" t="s">
        <v>134</v>
      </c>
      <c r="E37" s="31">
        <v>0</v>
      </c>
      <c r="F37" s="7">
        <f t="shared" si="0"/>
        <v>0</v>
      </c>
      <c r="G37" s="2"/>
    </row>
    <row r="38" spans="1:7" ht="15">
      <c r="A38" s="6" t="s">
        <v>94</v>
      </c>
      <c r="B38" s="6"/>
      <c r="C38" s="6">
        <v>2</v>
      </c>
      <c r="D38" s="7" t="s">
        <v>134</v>
      </c>
      <c r="E38" s="31">
        <v>0</v>
      </c>
      <c r="F38" s="7">
        <f t="shared" si="0"/>
        <v>0</v>
      </c>
      <c r="G38" s="2"/>
    </row>
    <row r="39" spans="1:7" ht="15">
      <c r="A39" s="6" t="s">
        <v>95</v>
      </c>
      <c r="B39" s="6"/>
      <c r="C39" s="6">
        <v>3</v>
      </c>
      <c r="D39" s="7" t="s">
        <v>134</v>
      </c>
      <c r="E39" s="31">
        <v>0</v>
      </c>
      <c r="F39" s="7">
        <f t="shared" si="0"/>
        <v>0</v>
      </c>
      <c r="G39" s="2"/>
    </row>
    <row r="40" spans="1:7" ht="15">
      <c r="A40" s="9" t="s">
        <v>96</v>
      </c>
      <c r="B40" s="9" t="s">
        <v>97</v>
      </c>
      <c r="C40" s="9">
        <v>500</v>
      </c>
      <c r="D40" s="31" t="s">
        <v>133</v>
      </c>
      <c r="E40" s="31">
        <v>0</v>
      </c>
      <c r="F40" s="7">
        <f t="shared" si="0"/>
        <v>0</v>
      </c>
      <c r="G40" s="2"/>
    </row>
    <row r="41" spans="1:7" ht="30">
      <c r="A41" s="9" t="s">
        <v>99</v>
      </c>
      <c r="B41" s="9" t="s">
        <v>98</v>
      </c>
      <c r="C41" s="9">
        <v>250</v>
      </c>
      <c r="D41" s="31" t="s">
        <v>133</v>
      </c>
      <c r="E41" s="31">
        <v>0</v>
      </c>
      <c r="F41" s="7">
        <f t="shared" si="0"/>
        <v>0</v>
      </c>
      <c r="G41" s="2"/>
    </row>
    <row r="42" spans="1:7" ht="30">
      <c r="A42" s="9" t="s">
        <v>101</v>
      </c>
      <c r="B42" s="9" t="s">
        <v>100</v>
      </c>
      <c r="C42" s="9">
        <v>250</v>
      </c>
      <c r="D42" s="31" t="s">
        <v>133</v>
      </c>
      <c r="E42" s="31">
        <v>0</v>
      </c>
      <c r="F42" s="7">
        <f t="shared" si="0"/>
        <v>0</v>
      </c>
      <c r="G42" s="2"/>
    </row>
    <row r="43" spans="1:7" ht="30">
      <c r="A43" s="6" t="s">
        <v>103</v>
      </c>
      <c r="B43" s="6"/>
      <c r="C43" s="6">
        <v>2</v>
      </c>
      <c r="D43" s="7" t="s">
        <v>132</v>
      </c>
      <c r="E43" s="31">
        <v>0</v>
      </c>
      <c r="F43" s="7">
        <f t="shared" si="0"/>
        <v>0</v>
      </c>
      <c r="G43" s="2"/>
    </row>
    <row r="44" spans="1:7" ht="30">
      <c r="A44" s="6" t="s">
        <v>104</v>
      </c>
      <c r="B44" s="6"/>
      <c r="C44" s="6">
        <v>2</v>
      </c>
      <c r="D44" s="7" t="s">
        <v>132</v>
      </c>
      <c r="E44" s="31">
        <v>0</v>
      </c>
      <c r="F44" s="7">
        <f t="shared" si="0"/>
        <v>0</v>
      </c>
      <c r="G44" s="2"/>
    </row>
    <row r="45" spans="1:7" ht="15">
      <c r="A45" s="6" t="s">
        <v>102</v>
      </c>
      <c r="B45" s="6"/>
      <c r="C45" s="6">
        <v>20</v>
      </c>
      <c r="D45" s="7" t="s">
        <v>134</v>
      </c>
      <c r="E45" s="31">
        <v>0</v>
      </c>
      <c r="F45" s="7">
        <f t="shared" si="0"/>
        <v>0</v>
      </c>
      <c r="G45" s="2"/>
    </row>
    <row r="46" spans="1:6" ht="15">
      <c r="A46" s="7" t="s">
        <v>69</v>
      </c>
      <c r="B46" s="7"/>
      <c r="C46" s="7">
        <v>5</v>
      </c>
      <c r="D46" s="7" t="s">
        <v>132</v>
      </c>
      <c r="E46" s="31">
        <v>0</v>
      </c>
      <c r="F46" s="7">
        <f t="shared" si="0"/>
        <v>0</v>
      </c>
    </row>
    <row r="47" spans="1:6" ht="60">
      <c r="A47" s="31" t="s">
        <v>68</v>
      </c>
      <c r="B47" s="31" t="s">
        <v>71</v>
      </c>
      <c r="C47" s="31">
        <v>500</v>
      </c>
      <c r="D47" s="37" t="s">
        <v>133</v>
      </c>
      <c r="E47" s="31">
        <v>0</v>
      </c>
      <c r="F47" s="7">
        <f t="shared" si="0"/>
        <v>0</v>
      </c>
    </row>
    <row r="48" spans="1:6" ht="90">
      <c r="A48" s="31" t="s">
        <v>136</v>
      </c>
      <c r="B48" s="31" t="s">
        <v>122</v>
      </c>
      <c r="C48" s="31">
        <v>1500</v>
      </c>
      <c r="D48" s="31" t="s">
        <v>135</v>
      </c>
      <c r="E48" s="31">
        <v>0</v>
      </c>
      <c r="F48" s="7">
        <f t="shared" si="0"/>
        <v>0</v>
      </c>
    </row>
    <row r="49" spans="1:6" ht="45">
      <c r="A49" s="31" t="s">
        <v>85</v>
      </c>
      <c r="B49" s="31" t="s">
        <v>86</v>
      </c>
      <c r="C49" s="31">
        <v>200</v>
      </c>
      <c r="D49" s="31" t="s">
        <v>135</v>
      </c>
      <c r="E49" s="31">
        <v>0</v>
      </c>
      <c r="F49" s="7">
        <f t="shared" si="0"/>
        <v>0</v>
      </c>
    </row>
    <row r="50" spans="1:6" ht="60">
      <c r="A50" s="31" t="s">
        <v>87</v>
      </c>
      <c r="B50" s="31" t="s">
        <v>88</v>
      </c>
      <c r="C50" s="31">
        <v>500</v>
      </c>
      <c r="D50" s="31" t="s">
        <v>135</v>
      </c>
      <c r="E50" s="31">
        <v>0</v>
      </c>
      <c r="F50" s="7">
        <f t="shared" si="0"/>
        <v>0</v>
      </c>
    </row>
    <row r="51" ht="15">
      <c r="C51" s="4"/>
    </row>
    <row r="53" spans="1:4" ht="15">
      <c r="A53" s="35"/>
      <c r="B53" s="4"/>
      <c r="C53" s="4"/>
      <c r="D53" s="4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  <row r="56" spans="1:4" ht="15">
      <c r="A56" s="4"/>
      <c r="B56" s="4"/>
      <c r="C56" s="4"/>
      <c r="D56" s="4"/>
    </row>
    <row r="57" spans="1:4" ht="15">
      <c r="A57" s="4"/>
      <c r="B57" s="4"/>
      <c r="C57" s="4"/>
      <c r="D57" s="4"/>
    </row>
    <row r="58" spans="1:4" ht="15">
      <c r="A58" s="4"/>
      <c r="B58" s="4"/>
      <c r="C58" s="4"/>
      <c r="D58" s="4"/>
    </row>
    <row r="59" spans="1:4" ht="15">
      <c r="A59" s="4"/>
      <c r="B59" s="4"/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  <row r="65" spans="1:4" ht="15">
      <c r="A65" s="4"/>
      <c r="B65" s="4"/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ht="15">
      <c r="A71" s="4"/>
      <c r="B71" s="4"/>
      <c r="C71" s="4"/>
      <c r="D71" s="4"/>
    </row>
    <row r="72" spans="1:4" ht="15">
      <c r="A72" s="4"/>
      <c r="B72" s="4"/>
      <c r="C72" s="4"/>
      <c r="D72" s="4"/>
    </row>
    <row r="73" spans="1:4" ht="15">
      <c r="A73" s="4"/>
      <c r="B73" s="4"/>
      <c r="C73" s="4"/>
      <c r="D73" s="4"/>
    </row>
    <row r="74" spans="1:4" ht="15">
      <c r="A74" s="4"/>
      <c r="B74" s="4"/>
      <c r="C74" s="4"/>
      <c r="D74" s="4"/>
    </row>
    <row r="75" spans="1:4" ht="15">
      <c r="A75" s="4"/>
      <c r="B75" s="4"/>
      <c r="C75" s="4"/>
      <c r="D75" s="4"/>
    </row>
    <row r="76" spans="1:4" ht="15">
      <c r="A76" s="4"/>
      <c r="B76" s="4"/>
      <c r="C76" s="4"/>
      <c r="D76" s="4"/>
    </row>
    <row r="77" spans="1:4" ht="15">
      <c r="A77" s="4"/>
      <c r="B77" s="4"/>
      <c r="C77" s="4"/>
      <c r="D77" s="4"/>
    </row>
    <row r="78" spans="1:4" ht="15">
      <c r="A78" s="4"/>
      <c r="B78" s="4"/>
      <c r="C78" s="4"/>
      <c r="D78" s="4"/>
    </row>
    <row r="79" spans="1:4" ht="15">
      <c r="A79" s="4"/>
      <c r="B79" s="4"/>
      <c r="C79" s="4"/>
      <c r="D79" s="4"/>
    </row>
    <row r="80" spans="1:4" ht="15">
      <c r="A80" s="4"/>
      <c r="B80" s="4"/>
      <c r="C80" s="4"/>
      <c r="D80" s="4"/>
    </row>
    <row r="81" spans="1:4" ht="15">
      <c r="A81" s="4"/>
      <c r="B81" s="4"/>
      <c r="C81" s="4"/>
      <c r="D81" s="4"/>
    </row>
    <row r="82" spans="1:4" ht="15">
      <c r="A82" s="4"/>
      <c r="B82" s="4"/>
      <c r="C82" s="4"/>
      <c r="D82" s="4"/>
    </row>
    <row r="83" spans="1:4" ht="15">
      <c r="A83" s="4"/>
      <c r="B83" s="4"/>
      <c r="C83" s="4"/>
      <c r="D83" s="4"/>
    </row>
    <row r="84" spans="1:4" ht="15">
      <c r="A84" s="4"/>
      <c r="B84" s="4"/>
      <c r="C84" s="4"/>
      <c r="D84" s="4"/>
    </row>
    <row r="85" spans="1:4" ht="15">
      <c r="A85" s="4"/>
      <c r="B85" s="4"/>
      <c r="C85" s="4"/>
      <c r="D85" s="4"/>
    </row>
    <row r="86" spans="1:4" ht="15">
      <c r="A86" s="4"/>
      <c r="B86" s="4"/>
      <c r="C86" s="4"/>
      <c r="D86" s="4"/>
    </row>
    <row r="87" spans="1:4" ht="15">
      <c r="A87" s="4"/>
      <c r="B87" s="4"/>
      <c r="C87" s="4"/>
      <c r="D87" s="4"/>
    </row>
    <row r="88" spans="1:4" ht="15">
      <c r="A88" s="4"/>
      <c r="B88" s="4"/>
      <c r="C88" s="4"/>
      <c r="D88" s="4"/>
    </row>
    <row r="89" spans="1:4" ht="15">
      <c r="A89" s="4"/>
      <c r="B89" s="4"/>
      <c r="C89" s="4"/>
      <c r="D89" s="4"/>
    </row>
    <row r="90" spans="1:4" ht="15">
      <c r="A90" s="4"/>
      <c r="B90" s="4"/>
      <c r="C90" s="4"/>
      <c r="D90" s="4"/>
    </row>
    <row r="91" spans="1:4" ht="15">
      <c r="A91" s="4"/>
      <c r="B91" s="4"/>
      <c r="C91" s="4"/>
      <c r="D91" s="4"/>
    </row>
    <row r="92" spans="1:4" ht="15">
      <c r="A92" s="4"/>
      <c r="B92" s="4"/>
      <c r="C92" s="4"/>
      <c r="D92" s="4"/>
    </row>
    <row r="93" spans="1:4" ht="15">
      <c r="A93" s="4"/>
      <c r="B93" s="4"/>
      <c r="C93" s="4"/>
      <c r="D93" s="4"/>
    </row>
    <row r="94" spans="1:4" ht="15">
      <c r="A94" s="4"/>
      <c r="B94" s="4"/>
      <c r="C94" s="4"/>
      <c r="D94" s="4"/>
    </row>
    <row r="95" spans="1:4" ht="15">
      <c r="A95" s="4"/>
      <c r="B95" s="4"/>
      <c r="C95" s="4"/>
      <c r="D95" s="4"/>
    </row>
    <row r="96" spans="1:4" ht="15">
      <c r="A96" s="4"/>
      <c r="B96" s="4"/>
      <c r="C96" s="4"/>
      <c r="D96" s="4"/>
    </row>
    <row r="97" spans="1:4" ht="15">
      <c r="A97" s="4"/>
      <c r="B97" s="4"/>
      <c r="C97" s="4"/>
      <c r="D97" s="4"/>
    </row>
    <row r="98" spans="1:4" ht="15">
      <c r="A98" s="4"/>
      <c r="B98" s="4"/>
      <c r="C98" s="4"/>
      <c r="D98" s="4"/>
    </row>
    <row r="99" spans="1:4" ht="15">
      <c r="A99" s="4"/>
      <c r="B99" s="4"/>
      <c r="C99" s="4"/>
      <c r="D99" s="4"/>
    </row>
    <row r="100" spans="1:4" ht="15">
      <c r="A100" s="4"/>
      <c r="B100" s="4"/>
      <c r="C100" s="4"/>
      <c r="D100" s="4"/>
    </row>
    <row r="101" spans="1:4" ht="15">
      <c r="A101" s="4"/>
      <c r="B101" s="4"/>
      <c r="C101" s="4"/>
      <c r="D101" s="4"/>
    </row>
    <row r="102" spans="1:4" ht="15">
      <c r="A102" s="4"/>
      <c r="B102" s="4"/>
      <c r="C102" s="4"/>
      <c r="D102" s="4"/>
    </row>
    <row r="103" spans="1:4" ht="15">
      <c r="A103" s="4"/>
      <c r="B103" s="4"/>
      <c r="C103" s="4"/>
      <c r="D103" s="4"/>
    </row>
    <row r="104" spans="1:4" ht="15">
      <c r="A104" s="4"/>
      <c r="B104" s="4"/>
      <c r="C104" s="4"/>
      <c r="D104" s="4"/>
    </row>
    <row r="105" spans="1:4" ht="15">
      <c r="A105" s="4"/>
      <c r="B105" s="4"/>
      <c r="C105" s="4"/>
      <c r="D105" s="4"/>
    </row>
    <row r="106" spans="1:4" ht="15">
      <c r="A106" s="4"/>
      <c r="B106" s="4"/>
      <c r="C106" s="4"/>
      <c r="D106" s="4"/>
    </row>
    <row r="107" spans="1:4" ht="15">
      <c r="A107" s="4"/>
      <c r="B107" s="4"/>
      <c r="C107" s="4"/>
      <c r="D107" s="4"/>
    </row>
    <row r="108" spans="1:4" ht="15">
      <c r="A108" s="4"/>
      <c r="B108" s="4"/>
      <c r="C108" s="4"/>
      <c r="D108" s="4"/>
    </row>
    <row r="109" spans="1:4" ht="15">
      <c r="A109" s="4"/>
      <c r="B109" s="4"/>
      <c r="C109" s="4"/>
      <c r="D109" s="4"/>
    </row>
    <row r="110" spans="1:4" ht="15">
      <c r="A110" s="4"/>
      <c r="B110" s="4"/>
      <c r="C110" s="4"/>
      <c r="D110" s="4"/>
    </row>
    <row r="111" spans="1:4" ht="15">
      <c r="A111" s="4"/>
      <c r="B111" s="4"/>
      <c r="C111" s="4"/>
      <c r="D111" s="4"/>
    </row>
    <row r="112" spans="1:4" ht="15">
      <c r="A112" s="4"/>
      <c r="B112" s="4"/>
      <c r="C112" s="4"/>
      <c r="D112" s="4"/>
    </row>
    <row r="113" spans="1:4" ht="15">
      <c r="A113" s="4"/>
      <c r="B113" s="4"/>
      <c r="C113" s="4"/>
      <c r="D113" s="4"/>
    </row>
    <row r="114" spans="1:4" ht="15">
      <c r="A114" s="4"/>
      <c r="B114" s="4"/>
      <c r="C114" s="4"/>
      <c r="D114" s="4"/>
    </row>
    <row r="115" spans="1:4" ht="15">
      <c r="A115" s="4"/>
      <c r="B115" s="4"/>
      <c r="C115" s="4"/>
      <c r="D115" s="4"/>
    </row>
    <row r="116" spans="1:4" ht="15">
      <c r="A116" s="4"/>
      <c r="B116" s="4"/>
      <c r="C116" s="4"/>
      <c r="D116" s="4"/>
    </row>
    <row r="117" spans="1:4" ht="15">
      <c r="A117" s="4"/>
      <c r="B117" s="4"/>
      <c r="C117" s="4"/>
      <c r="D117" s="4"/>
    </row>
    <row r="118" spans="1:4" ht="15">
      <c r="A118" s="4"/>
      <c r="B118" s="4"/>
      <c r="C118" s="4"/>
      <c r="D118" s="4"/>
    </row>
    <row r="119" spans="1:4" ht="15">
      <c r="A119" s="4"/>
      <c r="B119" s="4"/>
      <c r="C119" s="4"/>
      <c r="D119" s="4"/>
    </row>
    <row r="120" spans="1:4" ht="15">
      <c r="A120" s="4"/>
      <c r="B120" s="4"/>
      <c r="C120" s="4"/>
      <c r="D120" s="4"/>
    </row>
    <row r="121" spans="1:4" ht="15">
      <c r="A121" s="4"/>
      <c r="B121" s="4"/>
      <c r="C121" s="4"/>
      <c r="D121" s="4"/>
    </row>
    <row r="122" spans="1:4" ht="15">
      <c r="A122" s="4"/>
      <c r="B122" s="4"/>
      <c r="C122" s="4"/>
      <c r="D122" s="4"/>
    </row>
    <row r="123" spans="1:4" ht="15">
      <c r="A123" s="4"/>
      <c r="B123" s="4"/>
      <c r="C123" s="4"/>
      <c r="D123" s="4"/>
    </row>
    <row r="124" spans="1:4" ht="15">
      <c r="A124" s="4"/>
      <c r="B124" s="4"/>
      <c r="C124" s="4"/>
      <c r="D124" s="4"/>
    </row>
    <row r="125" spans="1:4" ht="15">
      <c r="A125" s="4"/>
      <c r="B125" s="4"/>
      <c r="C125" s="4"/>
      <c r="D125" s="4"/>
    </row>
    <row r="126" spans="1:4" ht="15">
      <c r="A126" s="4"/>
      <c r="B126" s="4"/>
      <c r="C126" s="4"/>
      <c r="D126" s="4"/>
    </row>
    <row r="127" spans="1:4" ht="15">
      <c r="A127" s="4"/>
      <c r="B127" s="4"/>
      <c r="C127" s="4"/>
      <c r="D127" s="4"/>
    </row>
    <row r="128" spans="1:4" ht="15">
      <c r="A128" s="4"/>
      <c r="B128" s="4"/>
      <c r="C128" s="4"/>
      <c r="D128" s="4"/>
    </row>
    <row r="129" spans="1:4" ht="15">
      <c r="A129" s="4"/>
      <c r="B129" s="4"/>
      <c r="C129" s="4"/>
      <c r="D129" s="4"/>
    </row>
    <row r="130" spans="1:4" ht="15">
      <c r="A130" s="4"/>
      <c r="B130" s="4"/>
      <c r="C130" s="4"/>
      <c r="D130" s="4"/>
    </row>
    <row r="131" spans="1:4" ht="15">
      <c r="A131" s="4"/>
      <c r="B131" s="4"/>
      <c r="C131" s="4"/>
      <c r="D131" s="4"/>
    </row>
    <row r="132" spans="1:4" ht="15">
      <c r="A132" s="4"/>
      <c r="B132" s="4"/>
      <c r="C132" s="4"/>
      <c r="D132" s="4"/>
    </row>
    <row r="133" spans="1:4" ht="15">
      <c r="A133" s="4"/>
      <c r="B133" s="4"/>
      <c r="C133" s="4"/>
      <c r="D133" s="4"/>
    </row>
    <row r="134" spans="1:4" ht="15">
      <c r="A134" s="4"/>
      <c r="B134" s="4"/>
      <c r="C134" s="4"/>
      <c r="D134" s="4"/>
    </row>
    <row r="135" spans="1:4" ht="15">
      <c r="A135" s="4"/>
      <c r="B135" s="4"/>
      <c r="C135" s="4"/>
      <c r="D135" s="4"/>
    </row>
    <row r="136" spans="1:4" ht="15">
      <c r="A136" s="4"/>
      <c r="B136" s="4"/>
      <c r="C136" s="4"/>
      <c r="D136" s="4"/>
    </row>
    <row r="137" spans="1:4" ht="15">
      <c r="A137" s="4"/>
      <c r="B137" s="4"/>
      <c r="C137" s="4"/>
      <c r="D137" s="4"/>
    </row>
    <row r="138" spans="1:4" ht="15">
      <c r="A138" s="4"/>
      <c r="B138" s="4"/>
      <c r="C138" s="4"/>
      <c r="D138" s="4"/>
    </row>
    <row r="139" spans="1:4" ht="15">
      <c r="A139" s="4"/>
      <c r="B139" s="4"/>
      <c r="C139" s="4"/>
      <c r="D139" s="4"/>
    </row>
    <row r="140" spans="1:4" ht="15">
      <c r="A140" s="4"/>
      <c r="B140" s="4"/>
      <c r="C140" s="4"/>
      <c r="D140" s="4"/>
    </row>
    <row r="141" spans="1:4" ht="15">
      <c r="A141" s="4"/>
      <c r="B141" s="4"/>
      <c r="C141" s="4"/>
      <c r="D141" s="4"/>
    </row>
    <row r="142" spans="1:4" ht="15">
      <c r="A142" s="4"/>
      <c r="B142" s="4"/>
      <c r="C142" s="4"/>
      <c r="D142" s="4"/>
    </row>
    <row r="143" spans="1:4" ht="15">
      <c r="A143" s="4"/>
      <c r="B143" s="4"/>
      <c r="C143" s="4"/>
      <c r="D143" s="4"/>
    </row>
    <row r="144" spans="1:4" ht="15">
      <c r="A144" s="4"/>
      <c r="B144" s="4"/>
      <c r="C144" s="4"/>
      <c r="D144" s="4"/>
    </row>
    <row r="145" spans="1:4" ht="15">
      <c r="A145" s="4"/>
      <c r="B145" s="4"/>
      <c r="C145" s="4"/>
      <c r="D145" s="4"/>
    </row>
    <row r="146" spans="1:4" ht="15">
      <c r="A146" s="4"/>
      <c r="B146" s="4"/>
      <c r="C146" s="4"/>
      <c r="D146" s="4"/>
    </row>
    <row r="147" spans="1:4" ht="15">
      <c r="A147" s="4"/>
      <c r="B147" s="4"/>
      <c r="C147" s="4"/>
      <c r="D147" s="4"/>
    </row>
    <row r="148" spans="1:4" ht="15">
      <c r="A148" s="4"/>
      <c r="B148" s="4"/>
      <c r="C148" s="4"/>
      <c r="D148" s="4"/>
    </row>
    <row r="149" spans="1:4" ht="15">
      <c r="A149" s="4"/>
      <c r="B149" s="4"/>
      <c r="C149" s="4"/>
      <c r="D149" s="4"/>
    </row>
    <row r="150" spans="1:4" ht="15">
      <c r="A150" s="4"/>
      <c r="B150" s="4"/>
      <c r="C150" s="4"/>
      <c r="D150" s="4"/>
    </row>
    <row r="151" spans="1:4" ht="15">
      <c r="A151" s="4"/>
      <c r="B151" s="4"/>
      <c r="C151" s="4"/>
      <c r="D151" s="4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</dc:creator>
  <cp:keywords/>
  <dc:description/>
  <cp:lastModifiedBy>Lukáš Kožíšek</cp:lastModifiedBy>
  <dcterms:created xsi:type="dcterms:W3CDTF">2014-07-30T06:55:31Z</dcterms:created>
  <dcterms:modified xsi:type="dcterms:W3CDTF">2015-02-11T14:55:46Z</dcterms:modified>
  <cp:category/>
  <cp:version/>
  <cp:contentType/>
  <cp:contentStatus/>
</cp:coreProperties>
</file>