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4025" yWindow="-15" windowWidth="13860" windowHeight="134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E22" i="1"/>
  <c r="E28" i="1" l="1"/>
</calcChain>
</file>

<file path=xl/sharedStrings.xml><?xml version="1.0" encoding="utf-8"?>
<sst xmlns="http://schemas.openxmlformats.org/spreadsheetml/2006/main" count="73" uniqueCount="60">
  <si>
    <t>Požadavek</t>
  </si>
  <si>
    <t>Počet kusů:</t>
  </si>
  <si>
    <t>Minimální konfigurace:</t>
  </si>
  <si>
    <t>Příslušenství:</t>
  </si>
  <si>
    <t>Nabídková cena (Kč)</t>
  </si>
  <si>
    <t>Nabídková cena bez DPH</t>
  </si>
  <si>
    <t>DPH</t>
  </si>
  <si>
    <t>Nabídková cena včetně DPH</t>
  </si>
  <si>
    <t>Uchazeč doplní do zelených políček konkrétní zboží a komponenty, které nabízí.</t>
  </si>
  <si>
    <t>1A</t>
  </si>
  <si>
    <t>Záruka:</t>
  </si>
  <si>
    <t>24 měsíců</t>
  </si>
  <si>
    <t>16:9</t>
  </si>
  <si>
    <t>Plátno elekrické pro výuku</t>
  </si>
  <si>
    <t>7500,-</t>
  </si>
  <si>
    <t>Pohon</t>
  </si>
  <si>
    <t>elektrické, výsuvné</t>
  </si>
  <si>
    <t>Ovládání</t>
  </si>
  <si>
    <t>dálkové, dálkový ovladač (na stěnu nebo ruční)</t>
  </si>
  <si>
    <t>Rozměr plátna</t>
  </si>
  <si>
    <t>Poměry stran plátna</t>
  </si>
  <si>
    <t>Cena bez DPH:</t>
  </si>
  <si>
    <t xml:space="preserve">Dataprojektor </t>
  </si>
  <si>
    <t>Předpokl. cena bez DPH:</t>
  </si>
  <si>
    <t>Nativní rozlišení</t>
  </si>
  <si>
    <t>1280x800</t>
  </si>
  <si>
    <t>Svítivost lampy:</t>
  </si>
  <si>
    <t>3000 ANSI lumenů</t>
  </si>
  <si>
    <t>Konektory:</t>
  </si>
  <si>
    <t>HDMI, 1x D-SUB vstupní, 1x D-SUB výstupní, RJ45, USB</t>
  </si>
  <si>
    <t>Konektivita:</t>
  </si>
  <si>
    <t>LAN, WIFI</t>
  </si>
  <si>
    <t xml:space="preserve">OSD/menu </t>
  </si>
  <si>
    <t>v češtině</t>
  </si>
  <si>
    <t>Záruka</t>
  </si>
  <si>
    <t>20000,- Kč</t>
  </si>
  <si>
    <t>dálkový ovladač s laserovým ukazovátkem, napájecí kabel 10m prodlužovací, HDMI kabel 10m 1.3 propojovací, VGA kabel 10m propojovací, držák na strop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</si>
  <si>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</si>
  <si>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</si>
  <si>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</si>
  <si>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</si>
  <si>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</si>
  <si>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</si>
  <si>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</si>
  <si>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</si>
  <si>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</si>
  <si>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</si>
  <si>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</si>
  <si>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</si>
  <si>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</si>
  <si>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</si>
  <si>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</si>
  <si>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 za 1 ks v Kč</t>
  </si>
  <si>
    <t>Předpokládaná cena celkem bez DPH v Kč</t>
  </si>
  <si>
    <t>OP VaVpI "Zkvalitnění vzdělávání a rozšíření výzkumu na FVTM, reg. č. CZ.1.05/4.1.00/11.0260</t>
  </si>
  <si>
    <t>Dataprojektor</t>
  </si>
  <si>
    <t>1B</t>
  </si>
  <si>
    <t>Plátno elektrické pro výuku</t>
  </si>
  <si>
    <t>Celkem</t>
  </si>
  <si>
    <t>delší (horní hrana) max. 200cm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</si>
</sst>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1" fillId="2" borderId="12" xfId="1" applyFont="1" applyFill="1" applyBorder="1" applyAlignment="1">
      <alignment vertical="top" wrapText="1"/>
    </xf>
    <xf numFmtId="0" fontId="1" fillId="2" borderId="19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2" borderId="12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vertical="top" wrapText="1"/>
    </xf>
    <xf numFmtId="0" fontId="2" fillId="2" borderId="4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2" borderId="21" xfId="1" applyFont="1" applyFill="1" applyBorder="1" applyAlignment="1">
      <alignment vertical="top" wrapText="1"/>
    </xf>
    <xf numFmtId="0" fontId="2" fillId="2" borderId="0" xfId="1" applyFont="1" applyFill="1" applyBorder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2" fillId="2" borderId="22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25" xfId="1" applyFont="1" applyFill="1" applyBorder="1" applyAlignment="1">
      <alignment vertical="top" wrapText="1"/>
    </xf>
    <xf numFmtId="0" fontId="1" fillId="2" borderId="26" xfId="1" applyFont="1" applyFill="1" applyBorder="1" applyAlignment="1">
      <alignment vertical="top" wrapText="1"/>
    </xf>
    <xf numFmtId="0" fontId="2" fillId="2" borderId="26" xfId="1" applyFont="1" applyFill="1" applyBorder="1" applyAlignment="1">
      <alignment vertical="top" wrapText="1"/>
    </xf>
    <xf numFmtId="0" fontId="2" fillId="2" borderId="27" xfId="1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0" borderId="28" xfId="0" applyFont="1" applyBorder="1" applyAlignment="1"/>
    <xf numFmtId="0" fontId="2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1" fillId="6" borderId="37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6" borderId="23" xfId="1" applyFont="1" applyFill="1" applyBorder="1" applyAlignment="1">
      <alignment horizontal="center"/>
    </xf>
    <xf numFmtId="0" fontId="6" fillId="6" borderId="18" xfId="1" applyFont="1" applyFill="1" applyBorder="1" applyAlignment="1">
      <alignment horizontal="center"/>
    </xf>
    <xf numFmtId="0" fontId="6" fillId="6" borderId="24" xfId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 vertical="top" wrapText="1"/>
    </xf>
    <xf numFmtId="0" fontId="2" fillId="3" borderId="11" xfId="1" applyFont="1" applyFill="1" applyBorder="1" applyAlignment="1">
      <alignment horizontal="center" vertical="top" wrapText="1"/>
    </xf>
    <xf numFmtId="0" fontId="2" fillId="3" borderId="5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3" fontId="2" fillId="2" borderId="12" xfId="0" applyNumberFormat="1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645583</xdr:colOff>
      <xdr:row>1</xdr:row>
      <xdr:rowOff>0</xdr:rowOff>
    </xdr:from>
    <xdr:to>
      <xdr:col>3</xdr:col>
      <xdr:colOff>1830968</xdr:colOff>
      <xdr:row>7</xdr:row>
      <xdr:rowOff>81000</xdr:rowOff>
    </xdr:to>
    <xdr:pic>
      <xdr:nvPicPr>
        <xdr:cNvPr id="3" name="Obrázek 2" descr="cernobile logo vavp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" y="190500"/>
          <a:ext cx="7122635" cy="12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54"/>
  <sheetViews>
    <sheetView tabSelected="1" zoomScale="90" zoomScaleNormal="90" workbookViewId="0">
      <selection activeCell="C56" sqref="C56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9" spans="1:5" x14ac:dyDescent="0.25">
      <c r="A9" s="62" t="s">
        <v>37</v>
      </c>
      <c r="B9" s="62"/>
      <c r="C9" s="62"/>
      <c r="D9" s="62"/>
      <c r="E9" s="62"/>
    </row>
    <row r="10" spans="1:5" ht="15.75" thickBot="1" x14ac:dyDescent="0.3">
      <c r="A10" s="63"/>
      <c r="B10" s="63"/>
      <c r="C10" s="63"/>
      <c r="D10" s="63"/>
      <c r="E10" s="63"/>
    </row>
    <row r="11" spans="1:5" x14ac:dyDescent="0.25">
      <c r="A11" s="64" t="s">
        <v>38</v>
      </c>
      <c r="B11" s="65"/>
      <c r="C11" s="66" t="s">
        <v>39</v>
      </c>
      <c r="D11" s="67"/>
      <c r="E11" s="68"/>
    </row>
    <row r="12" spans="1:5" x14ac:dyDescent="0.25">
      <c r="A12" s="39" t="s">
        <v>40</v>
      </c>
      <c r="B12" s="40"/>
      <c r="C12" s="52"/>
      <c r="D12" s="53"/>
      <c r="E12" s="54"/>
    </row>
    <row r="13" spans="1:5" x14ac:dyDescent="0.25">
      <c r="A13" s="50" t="s">
        <v>41</v>
      </c>
      <c r="B13" s="51"/>
      <c r="C13" s="52"/>
      <c r="D13" s="53"/>
      <c r="E13" s="54"/>
    </row>
    <row r="14" spans="1:5" x14ac:dyDescent="0.25">
      <c r="A14" s="60" t="s">
        <v>42</v>
      </c>
      <c r="B14" s="61"/>
      <c r="C14" s="52" t="s">
        <v>43</v>
      </c>
      <c r="D14" s="53"/>
      <c r="E14" s="54"/>
    </row>
    <row r="15" spans="1:5" x14ac:dyDescent="0.25">
      <c r="A15" s="60" t="s">
        <v>44</v>
      </c>
      <c r="B15" s="61"/>
      <c r="C15" s="52"/>
      <c r="D15" s="53"/>
      <c r="E15" s="54"/>
    </row>
    <row r="16" spans="1:5" x14ac:dyDescent="0.25">
      <c r="A16" s="50" t="s">
        <v>45</v>
      </c>
      <c r="B16" s="51"/>
      <c r="C16" s="52"/>
      <c r="D16" s="53"/>
      <c r="E16" s="54"/>
    </row>
    <row r="17" spans="1:5" x14ac:dyDescent="0.25">
      <c r="A17" s="50" t="s">
        <v>46</v>
      </c>
      <c r="B17" s="51"/>
      <c r="C17" s="52">
        <v>44555601</v>
      </c>
      <c r="D17" s="53"/>
      <c r="E17" s="54"/>
    </row>
    <row r="18" spans="1:5" ht="15.75" thickBot="1" x14ac:dyDescent="0.3">
      <c r="A18" s="55" t="s">
        <v>47</v>
      </c>
      <c r="B18" s="56"/>
      <c r="C18" s="57" t="s">
        <v>48</v>
      </c>
      <c r="D18" s="58"/>
      <c r="E18" s="59"/>
    </row>
    <row r="20" spans="1:5" ht="39" x14ac:dyDescent="0.25">
      <c r="A20" s="41" t="s">
        <v>49</v>
      </c>
      <c r="B20" s="41" t="s">
        <v>50</v>
      </c>
      <c r="C20" s="41" t="s">
        <v>51</v>
      </c>
      <c r="D20" s="41" t="s">
        <v>52</v>
      </c>
      <c r="E20" s="42" t="s">
        <v>53</v>
      </c>
    </row>
    <row r="21" spans="1:5" x14ac:dyDescent="0.25">
      <c r="A21" s="47" t="s">
        <v>54</v>
      </c>
      <c r="B21" s="48"/>
      <c r="C21" s="48"/>
      <c r="D21" s="48"/>
      <c r="E21" s="49"/>
    </row>
    <row r="22" spans="1:5" x14ac:dyDescent="0.25">
      <c r="A22" s="43" t="s">
        <v>9</v>
      </c>
      <c r="B22" s="42" t="s">
        <v>55</v>
      </c>
      <c r="C22" s="41">
        <v>2</v>
      </c>
      <c r="D22" s="44">
        <v>20000</v>
      </c>
      <c r="E22" s="44">
        <f>C22*D22</f>
        <v>40000</v>
      </c>
    </row>
    <row r="23" spans="1:5" x14ac:dyDescent="0.25">
      <c r="E23" s="45"/>
    </row>
    <row r="25" spans="1:5" x14ac:dyDescent="0.25">
      <c r="A25" s="47" t="s">
        <v>54</v>
      </c>
      <c r="B25" s="48"/>
      <c r="C25" s="48"/>
      <c r="D25" s="48"/>
      <c r="E25" s="49"/>
    </row>
    <row r="26" spans="1:5" x14ac:dyDescent="0.25">
      <c r="A26" s="43" t="s">
        <v>56</v>
      </c>
      <c r="B26" s="42" t="s">
        <v>57</v>
      </c>
      <c r="C26" s="41">
        <v>2</v>
      </c>
      <c r="D26" s="44">
        <v>7500</v>
      </c>
      <c r="E26" s="44">
        <f>C26*D26</f>
        <v>15000</v>
      </c>
    </row>
    <row r="28" spans="1:5" x14ac:dyDescent="0.25">
      <c r="D28" s="46" t="s">
        <v>58</v>
      </c>
      <c r="E28" s="45">
        <f>E22+E26</f>
        <v>55000</v>
      </c>
    </row>
    <row r="29" spans="1:5" ht="15.75" thickBot="1" x14ac:dyDescent="0.3"/>
    <row r="30" spans="1:5" x14ac:dyDescent="0.25">
      <c r="A30" s="72" t="s">
        <v>8</v>
      </c>
      <c r="B30" s="73"/>
      <c r="C30" s="73"/>
      <c r="D30" s="73"/>
      <c r="E30" s="74"/>
    </row>
    <row r="31" spans="1:5" ht="15.75" thickBot="1" x14ac:dyDescent="0.3">
      <c r="A31" s="69" t="s">
        <v>22</v>
      </c>
      <c r="B31" s="70"/>
      <c r="C31" s="70"/>
      <c r="D31" s="70"/>
      <c r="E31" s="71"/>
    </row>
    <row r="32" spans="1:5" ht="15.75" thickBot="1" x14ac:dyDescent="0.3">
      <c r="A32" s="31" t="s">
        <v>9</v>
      </c>
      <c r="B32" s="10" t="s">
        <v>0</v>
      </c>
      <c r="C32" s="11"/>
      <c r="D32" s="12" t="s">
        <v>4</v>
      </c>
      <c r="E32" s="12"/>
    </row>
    <row r="33" spans="1:7" ht="15.75" thickBot="1" x14ac:dyDescent="0.3">
      <c r="A33" s="32" t="s">
        <v>22</v>
      </c>
      <c r="B33" s="13"/>
      <c r="C33" s="11"/>
      <c r="D33" s="14" t="s">
        <v>5</v>
      </c>
      <c r="E33" s="15"/>
    </row>
    <row r="34" spans="1:7" ht="15.75" thickBot="1" x14ac:dyDescent="0.3">
      <c r="A34" s="33" t="s">
        <v>1</v>
      </c>
      <c r="B34" s="16">
        <v>2</v>
      </c>
      <c r="C34" s="17"/>
      <c r="D34" s="14" t="s">
        <v>6</v>
      </c>
      <c r="E34" s="15"/>
    </row>
    <row r="35" spans="1:7" ht="15.75" thickBot="1" x14ac:dyDescent="0.3">
      <c r="A35" s="33" t="s">
        <v>23</v>
      </c>
      <c r="B35" s="18" t="s">
        <v>35</v>
      </c>
      <c r="C35" s="19"/>
      <c r="D35" s="14" t="s">
        <v>7</v>
      </c>
      <c r="E35" s="15"/>
    </row>
    <row r="36" spans="1:7" ht="15.75" thickBot="1" x14ac:dyDescent="0.3">
      <c r="A36" s="34"/>
      <c r="B36" s="20" t="s">
        <v>24</v>
      </c>
      <c r="C36" s="21" t="s">
        <v>25</v>
      </c>
      <c r="D36" s="22"/>
      <c r="E36" s="23"/>
    </row>
    <row r="37" spans="1:7" ht="15.75" thickBot="1" x14ac:dyDescent="0.3">
      <c r="A37" s="34"/>
      <c r="B37" s="20" t="s">
        <v>26</v>
      </c>
      <c r="C37" s="21" t="s">
        <v>27</v>
      </c>
      <c r="D37" s="22"/>
      <c r="E37" s="23"/>
    </row>
    <row r="38" spans="1:7" ht="26.25" thickBot="1" x14ac:dyDescent="0.3">
      <c r="A38" s="34"/>
      <c r="B38" s="20" t="s">
        <v>28</v>
      </c>
      <c r="C38" s="24" t="s">
        <v>29</v>
      </c>
      <c r="D38" s="22"/>
      <c r="E38" s="23"/>
    </row>
    <row r="39" spans="1:7" ht="15.75" thickBot="1" x14ac:dyDescent="0.3">
      <c r="A39" s="34"/>
      <c r="B39" s="20" t="s">
        <v>30</v>
      </c>
      <c r="C39" s="19" t="s">
        <v>31</v>
      </c>
      <c r="D39" s="22"/>
      <c r="E39" s="23"/>
    </row>
    <row r="40" spans="1:7" ht="15.75" thickBot="1" x14ac:dyDescent="0.3">
      <c r="A40" s="34"/>
      <c r="B40" s="20" t="s">
        <v>32</v>
      </c>
      <c r="C40" s="19" t="s">
        <v>33</v>
      </c>
      <c r="D40" s="22"/>
      <c r="E40" s="23"/>
    </row>
    <row r="41" spans="1:7" ht="64.5" thickBot="1" x14ac:dyDescent="0.3">
      <c r="A41" s="34"/>
      <c r="B41" s="25" t="s">
        <v>3</v>
      </c>
      <c r="C41" s="24" t="s">
        <v>36</v>
      </c>
      <c r="D41" s="75"/>
      <c r="E41" s="76"/>
    </row>
    <row r="42" spans="1:7" ht="15.75" thickBot="1" x14ac:dyDescent="0.3">
      <c r="A42" s="26" t="s">
        <v>34</v>
      </c>
      <c r="B42" s="26" t="s">
        <v>11</v>
      </c>
      <c r="C42" s="27"/>
      <c r="D42" s="77"/>
      <c r="E42" s="78"/>
    </row>
    <row r="43" spans="1:7" ht="15.75" thickBot="1" x14ac:dyDescent="0.3">
      <c r="A43" s="28"/>
      <c r="B43" s="28"/>
      <c r="C43" s="28"/>
      <c r="D43" s="29"/>
      <c r="E43" s="29"/>
      <c r="F43" s="30"/>
      <c r="G43" s="30"/>
    </row>
    <row r="44" spans="1:7" x14ac:dyDescent="0.25">
      <c r="A44" s="86" t="s">
        <v>8</v>
      </c>
      <c r="B44" s="87"/>
      <c r="C44" s="87"/>
      <c r="D44" s="87"/>
      <c r="E44" s="88"/>
    </row>
    <row r="45" spans="1:7" ht="15.75" thickBot="1" x14ac:dyDescent="0.3">
      <c r="A45" s="89" t="s">
        <v>13</v>
      </c>
      <c r="B45" s="90"/>
      <c r="C45" s="90"/>
      <c r="D45" s="90"/>
      <c r="E45" s="91"/>
    </row>
    <row r="46" spans="1:7" ht="15.75" thickBot="1" x14ac:dyDescent="0.3">
      <c r="A46" s="35" t="s">
        <v>56</v>
      </c>
      <c r="B46" s="84" t="s">
        <v>0</v>
      </c>
      <c r="C46" s="85"/>
      <c r="D46" s="3" t="s">
        <v>4</v>
      </c>
      <c r="E46" s="3"/>
    </row>
    <row r="47" spans="1:7" ht="15.75" thickBot="1" x14ac:dyDescent="0.3">
      <c r="A47" s="36" t="s">
        <v>13</v>
      </c>
      <c r="B47" s="79"/>
      <c r="C47" s="80"/>
      <c r="D47" s="5" t="s">
        <v>5</v>
      </c>
      <c r="E47" s="4"/>
    </row>
    <row r="48" spans="1:7" ht="15.75" thickBot="1" x14ac:dyDescent="0.3">
      <c r="A48" s="37" t="s">
        <v>1</v>
      </c>
      <c r="B48" s="81">
        <v>2</v>
      </c>
      <c r="C48" s="82"/>
      <c r="D48" s="5" t="s">
        <v>6</v>
      </c>
      <c r="E48" s="4"/>
    </row>
    <row r="49" spans="1:5" ht="15.75" thickBot="1" x14ac:dyDescent="0.3">
      <c r="A49" s="37" t="s">
        <v>21</v>
      </c>
      <c r="B49" s="83" t="s">
        <v>14</v>
      </c>
      <c r="C49" s="82"/>
      <c r="D49" s="5" t="s">
        <v>7</v>
      </c>
      <c r="E49" s="4"/>
    </row>
    <row r="50" spans="1:5" ht="15.75" thickBot="1" x14ac:dyDescent="0.3">
      <c r="A50" s="96" t="s">
        <v>2</v>
      </c>
      <c r="B50" s="7" t="s">
        <v>15</v>
      </c>
      <c r="C50" s="6" t="s">
        <v>16</v>
      </c>
      <c r="D50" s="98"/>
      <c r="E50" s="99"/>
    </row>
    <row r="51" spans="1:5" ht="26.25" thickBot="1" x14ac:dyDescent="0.3">
      <c r="A51" s="97"/>
      <c r="B51" s="1" t="s">
        <v>17</v>
      </c>
      <c r="C51" s="8" t="s">
        <v>18</v>
      </c>
      <c r="D51" s="94"/>
      <c r="E51" s="95"/>
    </row>
    <row r="52" spans="1:5" ht="15.75" thickBot="1" x14ac:dyDescent="0.3">
      <c r="A52" s="97"/>
      <c r="B52" s="1" t="s">
        <v>19</v>
      </c>
      <c r="C52" s="2" t="s">
        <v>59</v>
      </c>
      <c r="D52" s="94"/>
      <c r="E52" s="95"/>
    </row>
    <row r="53" spans="1:5" ht="15.75" thickBot="1" x14ac:dyDescent="0.3">
      <c r="A53" s="97"/>
      <c r="B53" s="1" t="s">
        <v>20</v>
      </c>
      <c r="C53" s="9" t="s">
        <v>12</v>
      </c>
      <c r="D53" s="94"/>
      <c r="E53" s="95"/>
    </row>
    <row r="54" spans="1:5" ht="15.75" thickBot="1" x14ac:dyDescent="0.3">
      <c r="A54" s="38" t="s">
        <v>10</v>
      </c>
      <c r="B54" s="92" t="s">
        <v>11</v>
      </c>
      <c r="C54" s="93"/>
      <c r="D54" s="94"/>
      <c r="E54" s="95"/>
    </row>
  </sheetData>
  <mergeCells count="36">
    <mergeCell ref="B54:C54"/>
    <mergeCell ref="D54:E54"/>
    <mergeCell ref="A50:A53"/>
    <mergeCell ref="D50:E50"/>
    <mergeCell ref="D51:E51"/>
    <mergeCell ref="D52:E52"/>
    <mergeCell ref="D53:E53"/>
    <mergeCell ref="B48:C48"/>
    <mergeCell ref="B49:C49"/>
    <mergeCell ref="B46:C46"/>
    <mergeCell ref="A44:E44"/>
    <mergeCell ref="A45:E45"/>
    <mergeCell ref="A31:E31"/>
    <mergeCell ref="A30:E30"/>
    <mergeCell ref="D41:E41"/>
    <mergeCell ref="D42:E42"/>
    <mergeCell ref="B47:C47"/>
    <mergeCell ref="A9:E9"/>
    <mergeCell ref="A10:E10"/>
    <mergeCell ref="A11:B11"/>
    <mergeCell ref="C11:E11"/>
    <mergeCell ref="C12:E12"/>
    <mergeCell ref="A13:B13"/>
    <mergeCell ref="C13:E13"/>
    <mergeCell ref="A14:B14"/>
    <mergeCell ref="C14:E14"/>
    <mergeCell ref="A15:B15"/>
    <mergeCell ref="C15:E15"/>
    <mergeCell ref="A21:E21"/>
    <mergeCell ref="A25:E25"/>
    <mergeCell ref="A16:B16"/>
    <mergeCell ref="C16:E16"/>
    <mergeCell ref="A17:B17"/>
    <mergeCell ref="C17:E17"/>
    <mergeCell ref="A18:B18"/>
    <mergeCell ref="C18:E18"/>
  </mergeCells>
  <phoneticPr fontId="4" type="noConversion"/>
  <hyperlinks>
    <hyperlink ref="D32" r:id="rId1" display="http://www.czc.cz/genius-kb-06xe-cerna/81157/produkt"/>
  </hyperlinks>
  <pageMargins left="0.25" right="0.25" top="0.75" bottom="0.75" header="0.3" footer="0.3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4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2013-09-18T05:38:26Z</cp:lastPrinted>
  <dcterms:created xsi:type="dcterms:W3CDTF">2011-04-27T06:34:10Z</dcterms:created>
  <dcterms:modified xsi:type="dcterms:W3CDTF">2015-01-26T11:34:49Z</dcterms:modified>
</cp:coreProperties>
</file>