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bookViews>
    <workbookView xWindow="210" yWindow="510" windowWidth="28440" windowHeight="11940" activeTab="0"/>
  </bookViews>
  <sheets>
    <sheet name="DNS zboží celkem" sheetId="1" r:id="rId1"/>
    <sheet name="DNS zboží části" sheetId="2" r:id="rId2"/>
  </sheets>
  <definedNames/>
  <calcPr calcId="145621"/>
</workbook>
</file>

<file path=xl/sharedStrings.xml><?xml version="1.0" encoding="utf-8"?>
<sst xmlns="http://schemas.openxmlformats.org/spreadsheetml/2006/main" count="394" uniqueCount="134">
  <si>
    <t>Uchazeč:</t>
  </si>
  <si>
    <t>Doplňte název firmy</t>
  </si>
  <si>
    <t>IČ:</t>
  </si>
  <si>
    <t>Doplňte</t>
  </si>
  <si>
    <t>Pozn.: Popis požadovaných vlastností může být delší než je velikost buňky (např.dvojklik na buňku zobrazí celý text).</t>
  </si>
  <si>
    <t>ID zboží</t>
  </si>
  <si>
    <t>Označ.</t>
  </si>
  <si>
    <t>Cena bez DPH za jedn.</t>
  </si>
  <si>
    <t>Název zboží</t>
  </si>
  <si>
    <t>Požadované vlastnosti</t>
  </si>
  <si>
    <t>Popis nabízeného zboží</t>
  </si>
  <si>
    <t>Počet</t>
  </si>
  <si>
    <t>Nabídková cena bez DPH</t>
  </si>
  <si>
    <t>Nabídková cena celkem bez DPH</t>
  </si>
  <si>
    <t xml:space="preserve">Prostředek čistící na sklo a okna </t>
  </si>
  <si>
    <t>Čistič skla 500 ml je tradiční přípravek s obsahem etanolu (lihu) na čištění oken a na leštění skleněných výplní. 500ml</t>
  </si>
  <si>
    <t>Čistič na sklo a okna s rozprašovačem</t>
  </si>
  <si>
    <t>Čistič na sklo rozprašovač citrus. Pro čištění a lesk skleněných a hladkých omyvatelných ploch (např. sklo, zrcadla, TV obrazovky, skleněné stoly atd.). Patentovaná hydraulická pistole umožňuje nanášet prostředek ve formě aktivní stabilní pěny přímo na čištěné místo, kde se déle udrží na povrchu, nestéká a díky tomu působí na nečistoty delší dobu. 500ml</t>
  </si>
  <si>
    <t>Prostředek na mytí nádobí 500ml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</si>
  <si>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500ml</t>
  </si>
  <si>
    <t>Prostředek na mytí nádobí 5l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</si>
  <si>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5l</t>
  </si>
  <si>
    <t>Tablety určené především do domácností s obzvláště tvrdou vodou. Součástí je i integrovaná funkce soli, leštidla a funkce ochrany skla. •Odstraňování odolných skvrn
•Síla odstraňující mastnotu
•Funkce odmáčení nečistot
•Odstraňování čajových skvrn
•Zářivý lesk
•Lesk nerezového nádobí
•Ochrana před vodním kamenem
•Ochrana skla
•Ochrana stříbra
•Účinky zvyšující sílu mytí</t>
  </si>
  <si>
    <t>Čistič podlahy PU 5l</t>
  </si>
  <si>
    <t>Nepěnivý čisticí přípravek bez chloru vhodný k ručnímu mytí ploch ošetřených polymerovými produkty a podlahovin s PU úpravou. Zasychá beze zbytku a stop po roztírání, vysoká mycí a odmašťovací schopnost, účinný i ve tvrdé vodě, zanechává příjemnou vůni, neobsahuje fosfáty. kanystr 5l</t>
  </si>
  <si>
    <t>Čistič mýdlový na podlahy</t>
  </si>
  <si>
    <t>Čistící prostředek na všechny druhy podlah – linoleum, dlažby, mramor, korek, laminát apod., příjemná vůně. 750ml</t>
  </si>
  <si>
    <t>Přípravek na ruční čištění koberců</t>
  </si>
  <si>
    <t>Suchá pěna, koncentrovaný čistící prostředek pro ruční čištění koberců a potahů pro snadné a šetrné použití.Oživuje barvy,přispívá k potlačení roztočů,působí antistaticky, 500ml</t>
  </si>
  <si>
    <t>Přípravek na strojní čištění koberců 1l</t>
  </si>
  <si>
    <t>Nepěnivý čistící prostředek na koberce, neutralizuje nepříjemné pachy, příjemně voní.Má sníženou pěnivost, odstraňuje i běžné nečistoty z tvrdých povrchů – podlah, keramických obkladů, dveří, může se použít i na ruční praní koberců. Pohlcuje nepříjemné pachy od zvířat, po kouři, vaření, je šetrný k životnímu prostředí. 1l</t>
  </si>
  <si>
    <t>Prostředek univerzální mycí 1l</t>
  </si>
  <si>
    <t>Univerzální mycí prostředek s antibakteriální přísadou pro hygienickou čistotu. S příjemnou svěží vůní pro pocit dokonalého úklidu. Svým složením je určen především na mytí větších ploch, nezanechává šmouhy, intezivně provoní a je šetrný k povrchům. Vhodný pro veškeré omyvatelné povrchy: linolea, PVC, laminátové plovoucí podlahy, dřevěné podlahy i dlažby. 1l</t>
  </si>
  <si>
    <t>Ručníky Z-Z</t>
  </si>
  <si>
    <t>Papírové ručníky typu Z-Z do zásobníků jednovrstvé, zelené, vyrobené z recyklovaného papíru, rozměr ručníku 250x230mm, 250ks v balíčku. 20bal/krabice</t>
  </si>
  <si>
    <t>Ručníky Z-Z/ 2 vrstvý</t>
  </si>
  <si>
    <t>Papírové ručníky typu Z-Z do zásobníků dvouvrstvé, bílé, vyrobené z celulozy, rozměr ručníku 230x232mm, 200ks v balíčku. 20bal/krabice</t>
  </si>
  <si>
    <t>Toaletní papír JUMBO 240mm</t>
  </si>
  <si>
    <t>200m, recykl, šedý, 1vrstvý toaletní papír. 6rolí/bal</t>
  </si>
  <si>
    <t>Toaletní papír JUMBO 190mm/ 2vrstvý</t>
  </si>
  <si>
    <t>135m, celuloza, bílý, 2vrstvý toaletní papír. 6rolí/bal</t>
  </si>
  <si>
    <t>Toaletní papír malý/ 2vrstvý</t>
  </si>
  <si>
    <t>400útržků, celuloza, 33m, 2vrstvý toaletní papír. Měrná jednotka: 1 role</t>
  </si>
  <si>
    <t>Toaletní papír skládaný/ 2vrstvý</t>
  </si>
  <si>
    <t>Vhodný do zásobníku Kimberly Clark AQUA, 18,6x11,7cm, bílý,dvouvrstvý, 250ks útržků/bal. 36bal/9000ks</t>
  </si>
  <si>
    <t>Ručník v roli SCOTT Slimroll</t>
  </si>
  <si>
    <t>Ručníky bílé, 1 vrstva, 20cm x 165 m, vhodné do zásobníku SCOTT SLIMROLL. bal/6rolí</t>
  </si>
  <si>
    <t>Ubrousky bílé 33x33cm</t>
  </si>
  <si>
    <t>100ks/bal, 1vrstvé, bílé</t>
  </si>
  <si>
    <t>Hydroxid sodný - čistič odpadů</t>
  </si>
  <si>
    <t>Určeno pro udržování odpadního a kanalizačního potrubí. Rozpouští: kuchyňské odpady, vlasy, tuk, papír, vatu.1kg</t>
  </si>
  <si>
    <t>Prostředek dezinfekční na sanitární zařízení a keramiku 500ml</t>
  </si>
  <si>
    <t>Tekutý čistící prostředek na sanitární zařízení a keramiku.Odstraňuje vodní kámen, rez a močový kámen, má antimikrobiální účinky,Je určen k čištění keramických a kyselinovzdorných smaltových povrchů od nečistot, vodního a močového kamene a usazenin sloučenin železa (rzi). 500ml</t>
  </si>
  <si>
    <t>Osvěžovač vzduchu ve spreji</t>
  </si>
  <si>
    <t>Osvěžovač vzduchu ve spreji, obsah min. 300ml.</t>
  </si>
  <si>
    <t>Prací prášek 6 kg</t>
  </si>
  <si>
    <t>Universální prací prášek pro všechny druhy barevných textilií. Obsahuje nové aktivní částice pro dokonalejší praní a složku zabraňující usazování vodního kamene. Praní při teplotách 95-90-60-45-30C.</t>
  </si>
  <si>
    <t>Prací prášek 400 g</t>
  </si>
  <si>
    <t>Universální prací prášek pro všechny druhy barevných textilií. Obsahuje nové aktivní částice pro dokonalejší praní a složku zabraňující usazování vodního kamene. Praní při teplotách 95-90-60-45-30˚C, neobsahuje fosfáty.</t>
  </si>
  <si>
    <t>Mýdlo tekuté 5l/kanystr</t>
  </si>
  <si>
    <t>Tekuté mýdlo se svěží vůní ošetřuje Vaše ruce a čistí je. Zaručuje šetrné působení na pokožku. Výrobek je dermatologicky příznivý a v přírodě lehce odbouratelný. Barva: růžová. 5l/kanystr</t>
  </si>
  <si>
    <t>Čistič WC tekutý</t>
  </si>
  <si>
    <t>Gelový čistič, odstraňuje nečistoty a vodní kámen, antibakteriální přípravek je zahuštěný a pomalým stékáním odstraňuje usazeniny a dezinfikuje, s bělícími účinky, provoní, vyčistí a zanechá na toaletě svěží vůni. 750ml</t>
  </si>
  <si>
    <t>Mýdlo toaletní/ tuhé 100g</t>
  </si>
  <si>
    <t>Toaletní mýdlo s jemnou parfémovanou vůní. 100g</t>
  </si>
  <si>
    <t>WC blok</t>
  </si>
  <si>
    <t>Čistící a ošetřující blok do vodní nádrže, udržuje WC hygienické.</t>
  </si>
  <si>
    <t>WC závěs</t>
  </si>
  <si>
    <t>Dezodorační a čístící přípravek pro WC mísy a sanitární zařízení se svěží vůní. Ničí bakterie, hygienicky čistí, zabraňuje tvorbě vodního kamene. 40g</t>
  </si>
  <si>
    <t>Závěs koupelnový 200x180cm</t>
  </si>
  <si>
    <t>100% PVC, balení obsahuje závěsné kroužky. Zesílení horního okraje a oček, nepropustný, lze prát v pračce na 40˚C.</t>
  </si>
  <si>
    <t>Drátěnka ocel - silon</t>
  </si>
  <si>
    <t/>
  </si>
  <si>
    <t>Hadr na podlahu 60x70cm</t>
  </si>
  <si>
    <t>Klasický hadr na podlahu. Tkaná textilie, směsná bavlna. Nebělený. Hustota: 250g/m2. bal: ks</t>
  </si>
  <si>
    <t>Hadr na podlahu 70x60cm</t>
  </si>
  <si>
    <t>Sací hadr na podlahu 70x60cm.</t>
  </si>
  <si>
    <t>Houbičky na nádobí/10ks malé</t>
  </si>
  <si>
    <t>Molitanové houbičky 10ks s umělou drátěnkou. Rozměry: tloušťka x šířka x délka: 3x6x8xcm. bal/10ks</t>
  </si>
  <si>
    <t>Houbičky na nádobí/10ks velké</t>
  </si>
  <si>
    <t>Rozměry: tloušťka x šířka x délka: 4,5x6,5x9cm.10ks/bal</t>
  </si>
  <si>
    <t>Rukavice jednorázové/ PE 100ks/bal</t>
  </si>
  <si>
    <t>Jednorázové PE rukavice, vhodné pro krátkodobý styk s potravinami. Balení na zavěšení, s možností odtrhávání jednotlivých kusů. Univerzální velikost.</t>
  </si>
  <si>
    <t>Rukavice jednorázové/ vinyl 100ks/bal/vel.M</t>
  </si>
  <si>
    <t>Pudrované, bílé, neobsahují přírodní latex. Ochrana proti chemikáliím a mikroorganizmům EN374, AQL 1,5, atest pro styk s potravinami, 93/42/EEC. Velikost M.</t>
  </si>
  <si>
    <t>Hadr sací 34x38cm</t>
  </si>
  <si>
    <t>SACÍ hadr Petr univerzální 34x38cm, mix barev. Měrná jednotka: ks</t>
  </si>
  <si>
    <t>Vědro</t>
  </si>
  <si>
    <t>plastové vědro, objem 10l, s výlevkou.</t>
  </si>
  <si>
    <t>Pytle 120l</t>
  </si>
  <si>
    <t>PYTEL LDPE 40" 70x110cm ČERNÝ 120L 25ks/role.</t>
  </si>
  <si>
    <t>Pytle na odpadky 35l</t>
  </si>
  <si>
    <t>Sáčky do koše 50x60cm, tloušťka 10mikronů, nezatahovací, černá barva, 30 sáčků na roli. role</t>
  </si>
  <si>
    <t>Pytle na odpadky 60l</t>
  </si>
  <si>
    <t>Sáčky do koše 63x74cm 60l, tloušťka 15mikr.,50ks role, transparentní, nezatahovací. role</t>
  </si>
  <si>
    <t>Čistič nerezu/ výtahu</t>
  </si>
  <si>
    <t>Nepoškozuje laky a umělé hmoty. Zanechává pevně držící ochranný film odpuzující vodu a špínu, chrání před oxidací. speciální koncentrát pro čištění a péči povrchů z nerez oceli - rozpouští vodní kámen, chrání před vznikem rzi a odstraňuje mastnostu - vhodný pro použití ve vnitřím i vnějším prostředí - snadné čištění bez škrábanců - pumpičkový sprej. 500ml</t>
  </si>
  <si>
    <t>Čistič na nábytek s vůní 10l</t>
  </si>
  <si>
    <t>Prostředek na mytí matného i lesklého nábytku. Dokonale odstraňuje špínu z lakovaných i emailovaných povrchů. Zanechává příjemnou vůni. Ředění vodou v poměru 1 : 150 - 1 : 250 (z jednoho litru přípravku lze udělat 150 až 250 litrů pracovního roztoku).</t>
  </si>
  <si>
    <t>Čistič dezinfekční na sanitární zařízení s vůní 10l</t>
  </si>
  <si>
    <t>Prostředek na každodenní ošetření sanitárního zařízení a místností. Ničí mikroby, rychle rozpouští a odstraňuje veškeré usazeniny vodního kamene, zbytky mýdla, mastnou špínu a rezavé skvrny. Určený pro povrchy a zařízení odolné vůči působení kyselin jako jsou keramické kachlíky, porcelán, chrom, nerezová ocel, sklo a umělé hmoty.Umytým povrchům dodává dlouhotrvající příjemnou vůni. Ředění vodou v poměru 1 : 10 až 1 : 40 (z jednoho litru přípravku lze udělat 11 až 40 litrů pracovního roztoku). Obchodní balení: 1 l láhev nebo 10 l kanystr.</t>
  </si>
  <si>
    <t>Kyselina citronová/ odstraňovač vodního kamene</t>
  </si>
  <si>
    <t>Kyselina citronová potravinářská se používá na dochucení kompotů, salátů, osvěžujících nápojů, při výrobě džemů, marmelád, sirupů, na odstranění vodního kamene. Množství 100g.</t>
  </si>
  <si>
    <t>Čisticí universální gel s dezinfekční přísadou</t>
  </si>
  <si>
    <t>Univerzální čistící gel s vysoce účinnou dezinfekční přísadou na WC,umyvadla, vany, odpady, odtokové kanálky, sporáky a silně znečištěné nenasákavé povrchy - dokonale odstraní pachy a skvrny, má bělicí účinky.
Použití: neředěný – WC, umyvadla, vany,odpady, odtokové kanálky, sporáky a silně znečištěné, nenasákavé povrchy. Ředěný - na kuchyňské linky, podlahy, obklady, omyvatelné plochy. 750g</t>
  </si>
  <si>
    <t>Osvěžovač vzduchu olejový</t>
  </si>
  <si>
    <t>Jemný, vysoce účinný prostředek k provonění WC, koupelen a veřejných prostor. - osvěžovač vzduchu s mnoha způsoby použití - postupné uvolňování parfemace z olejové báze - jednoduchá aplikace - nanášejte na nesavé povrchy sociálních zařízení - 500ml pumpička</t>
  </si>
  <si>
    <t>Hůl plastová se závitem</t>
  </si>
  <si>
    <t>Hůl na smeták nebo mop. Plastová se závitem. 120-135cm</t>
  </si>
  <si>
    <t>Tablety do pisoáru</t>
  </si>
  <si>
    <t>Čistící a dezodorační přípravek pro sanitární zařízení, určený ke vkládání do pisoárů zejména k užití v komunální hygieně. Zabraňuje tvorbě usazenin a slouží k dezodoraci prostor WC.
Balení: 1000 g / cca 30 ks</t>
  </si>
  <si>
    <t>Papírové sáčky do vysavače ETA Neptun 2404</t>
  </si>
  <si>
    <t>Papírové sáčky do vysavače ETA Neptun 2404, pro suché vysávání vysavače ETA Neptun 2404. V balení jsou 3 ks papírových sáčků a mikrofiltr.</t>
  </si>
  <si>
    <t>Papírové sáčky do vysavače KÄRCHER T151</t>
  </si>
  <si>
    <t>Papírové sáčky do vysavače KÄRCHER T151, pro suché vysávání vysavače KÄRCHER T151. V balení jsou 3 ks papírových sáčků a mikrofiltr.</t>
  </si>
  <si>
    <t>Mýdlo tekuté 500 ml</t>
  </si>
  <si>
    <t>Tekuté mýdlo se svěží vůní ošetřuje Vaše ruce a čistí je. Zaručuje šetrné působení na pokožku. Výrobek je dermatologicky příznivý a v přírodě lehce odbouratelný. Balení: 500 ml.</t>
  </si>
  <si>
    <t>Celková cena zadavatele:</t>
  </si>
  <si>
    <t>Celková cena uchazeče:</t>
  </si>
  <si>
    <t>Odbor hospodářské správy (22262), , Kontakt: Pavla Bendová, DiS. (pavla.bendova@ujep.cz Tel:+420475286375)</t>
  </si>
  <si>
    <t>22262/01/0000/01 sklad Hoření</t>
  </si>
  <si>
    <t>Projekt:</t>
  </si>
  <si>
    <t>ID obj.</t>
  </si>
  <si>
    <t>SKM (27309), 9:30 - 14:00 hod  Kampus-menza- kuchyň  , Kontakt: Hana Halaszová (hana.halaszova@ujep.cz Tel:47 528 72 42)</t>
  </si>
  <si>
    <t>27309/91/0000/09 vlastní</t>
  </si>
  <si>
    <t>PřF, katedra biologie (53311), , Kontakt: Dana Řeháková (dana.rehakova@ujep.cz Tel:475 283 613)</t>
  </si>
  <si>
    <t>53311 01 0000 01 děkanát</t>
  </si>
  <si>
    <t>Pozn.: popis vlastností může přesáhnout velikost buňky (např.:dvojklik na buňku zobrazí celý text)</t>
  </si>
  <si>
    <t>****  Dílčí část pro pracoviště UJEP  *****</t>
  </si>
  <si>
    <t>Pracoviště:</t>
  </si>
  <si>
    <t>Příloha č. 1 - podrobná specifikace (dílčí části - podklady pro jednotlivé faktury)</t>
  </si>
  <si>
    <t>Příloha č. 1 - podrobná specifikace (celkový součet)</t>
  </si>
  <si>
    <t>Tablety do myčky min.90ks</t>
  </si>
  <si>
    <t>Tablety do myčky min. 90ks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</si>
</sst>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6">
    <font>
      <sz val="10"/>
      <color rgb="FF000000"/>
      <name val="Arial"/>
      <family val="2"/>
    </font>
    <font>
      <sz val="10"/>
      <name val="Arial"/>
      <family val="2"/>
    </font>
    <font>
      <b/>
      <sz val="10"/>
      <color rgb="FF000000"/>
      <name val="Arial"/>
      <family val="2"/>
    </font>
    <font>
      <b/>
      <sz val="10"/>
      <color rgb="FFFF0000"/>
      <name val="Arial"/>
      <family val="2"/>
    </font>
    <font>
      <b/>
      <sz val="11"/>
      <color rgb="FF000000"/>
      <name val="Arial"/>
      <family val="2"/>
    </font>
    <font>
      <b/>
      <sz val="12"/>
      <color rgb="FF000000"/>
      <name val="Arial"/>
      <family val="2"/>
    </font>
  </fonts>
  <fills count="6">
    <fill>
      <patternFill/>
    </fill>
    <fill>
      <patternFill patternType="gray125"/>
    </fill>
    <fill>
      <patternFill patternType="solid">
        <fgColor rgb="FFEFEFEF"/>
        <bgColor indexed="64"/>
      </patternFill>
    </fill>
    <fill>
      <patternFill patternType="solid">
        <fgColor rgb="FFCCFFCC"/>
        <bgColor indexed="64"/>
      </patternFill>
    </fill>
    <fill>
      <patternFill patternType="solid">
        <fgColor rgb="FFFFFFCC"/>
        <bgColor indexed="64"/>
      </patternFill>
    </fill>
    <fill>
      <patternFill patternType="solid">
        <fgColor rgb="FFFFFCCC"/>
        <bgColor indexed="64"/>
      </patternFill>
    </fill>
  </fills>
  <borders count="2">
    <border>
      <left/>
      <right/>
      <top/>
      <bottom/>
      <diagonal/>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49" fontId="3" fillId="2" borderId="1" xfId="0" applyNumberFormat="1" applyFont="1" applyFill="1" applyBorder="1" applyAlignment="1">
      <alignment horizontal="center" vertical="top" wrapText="1"/>
    </xf>
    <xf numFmtId="164" fontId="0" fillId="4" borderId="1" xfId="0" applyNumberFormat="1" applyFill="1" applyBorder="1" applyAlignment="1">
      <alignment horizontal="right" vertical="top"/>
    </xf>
    <xf numFmtId="0" fontId="4" fillId="4" borderId="1" xfId="0" applyFont="1" applyFill="1" applyBorder="1" applyAlignment="1">
      <alignment horizontal="center" vertical="top"/>
    </xf>
    <xf numFmtId="164" fontId="0" fillId="3" borderId="1" xfId="0" applyNumberFormat="1" applyFill="1" applyBorder="1" applyAlignment="1" applyProtection="1">
      <alignment horizontal="right" vertical="top"/>
      <protection locked="0"/>
    </xf>
    <xf numFmtId="0" fontId="2" fillId="5" borderId="1" xfId="0" applyFont="1" applyFill="1" applyBorder="1" applyAlignment="1">
      <alignment horizontal="right" vertical="top"/>
    </xf>
    <xf numFmtId="0" fontId="0" fillId="0" borderId="0" xfId="0" applyAlignment="1">
      <alignment indent="1"/>
    </xf>
    <xf numFmtId="0" fontId="5" fillId="0" borderId="0" xfId="0" applyFont="1" applyAlignment="1">
      <alignment indent="1"/>
    </xf>
    <xf numFmtId="0" fontId="5" fillId="0" borderId="0" xfId="0" applyFont="1" applyAlignment="1">
      <alignment horizontal="center"/>
    </xf>
    <xf numFmtId="49" fontId="2" fillId="2" borderId="1" xfId="0" applyNumberFormat="1" applyFont="1" applyFill="1" applyBorder="1" applyAlignment="1">
      <alignment horizontal="center" vertical="top" wrapText="1"/>
    </xf>
    <xf numFmtId="0" fontId="0" fillId="0" borderId="0" xfId="0" applyAlignment="1">
      <alignment inden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1</xdr:row>
      <xdr:rowOff>0</xdr:rowOff>
    </xdr:from>
    <xdr:to>
      <xdr:col>10</xdr:col>
      <xdr:colOff>381000</xdr:colOff>
      <xdr:row>4</xdr:row>
      <xdr:rowOff>114300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877925" y="161925"/>
          <a:ext cx="1847850" cy="600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3571875</xdr:colOff>
      <xdr:row>1</xdr:row>
      <xdr:rowOff>47625</xdr:rowOff>
    </xdr:from>
    <xdr:to>
      <xdr:col>4</xdr:col>
      <xdr:colOff>1219200</xdr:colOff>
      <xdr:row>5</xdr:row>
      <xdr:rowOff>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305550" y="209550"/>
          <a:ext cx="1847850" cy="600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6:I63"/>
  <sheetViews>
    <sheetView tabSelected="1" workbookViewId="0" topLeftCell="A55">
      <selection activeCell="E15" sqref="E15"/>
    </sheetView>
  </sheetViews>
  <sheetFormatPr defaultColWidth="9.140625" defaultRowHeight="12.75"/>
  <cols>
    <col min="1" max="1" width="10.00390625" style="0" customWidth="1"/>
    <col min="2" max="2" width="7.00390625" style="0" customWidth="1"/>
    <col min="3" max="3" width="16.00390625" style="0" customWidth="1"/>
    <col min="4" max="4" width="24.00390625" style="0" customWidth="1"/>
    <col min="5" max="6" width="63.00390625" style="0" customWidth="1"/>
    <col min="7" max="7" width="6.00390625" style="0" customWidth="1"/>
    <col min="8" max="9" width="16.00390625" style="0" customWidth="1"/>
  </cols>
  <sheetData>
    <row r="1" s="9" customFormat="1" ht="12.75"/>
    <row r="2" s="9" customFormat="1" ht="12.75"/>
    <row r="3" s="9" customFormat="1" ht="12.75"/>
    <row r="4" s="9" customFormat="1" ht="12.75"/>
    <row r="5" s="9" customFormat="1" ht="12.75"/>
    <row r="6" spans="3:8" s="9" customFormat="1" ht="15.75">
      <c r="C6" s="11" t="s">
        <v>131</v>
      </c>
      <c r="D6" s="11"/>
      <c r="E6" s="11"/>
      <c r="F6" s="11"/>
      <c r="G6" s="11"/>
      <c r="H6" s="11"/>
    </row>
    <row r="7" s="9" customFormat="1" ht="12.75"/>
    <row r="8" spans="1:8" ht="12.75">
      <c r="A8" s="12" t="s">
        <v>0</v>
      </c>
      <c r="B8" s="13"/>
      <c r="C8" s="13"/>
      <c r="D8" s="13"/>
      <c r="E8" s="2" t="s">
        <v>1</v>
      </c>
      <c r="F8" s="1" t="s">
        <v>2</v>
      </c>
      <c r="G8" s="14" t="s">
        <v>3</v>
      </c>
      <c r="H8" s="13"/>
    </row>
    <row r="9" spans="1:4" ht="12.75">
      <c r="A9" s="15" t="s">
        <v>4</v>
      </c>
      <c r="B9" s="13"/>
      <c r="C9" s="13"/>
      <c r="D9" s="13"/>
    </row>
    <row r="10" spans="1:9" ht="25.5">
      <c r="A10" s="1" t="s">
        <v>5</v>
      </c>
      <c r="B10" s="1" t="s">
        <v>6</v>
      </c>
      <c r="C10" s="1" t="s">
        <v>7</v>
      </c>
      <c r="D10" s="1" t="s">
        <v>8</v>
      </c>
      <c r="E10" s="1" t="s">
        <v>9</v>
      </c>
      <c r="F10" s="4" t="s">
        <v>10</v>
      </c>
      <c r="G10" s="1" t="s">
        <v>11</v>
      </c>
      <c r="H10" s="4" t="s">
        <v>12</v>
      </c>
      <c r="I10" s="1" t="s">
        <v>13</v>
      </c>
    </row>
    <row r="11" spans="1:9" ht="25.5">
      <c r="A11" s="3">
        <v>1050</v>
      </c>
      <c r="B11" s="3">
        <v>20976</v>
      </c>
      <c r="C11" s="5">
        <v>14.04</v>
      </c>
      <c r="D11" s="3" t="s">
        <v>14</v>
      </c>
      <c r="E11" s="3" t="s">
        <v>15</v>
      </c>
      <c r="F11" s="2" t="s">
        <v>3</v>
      </c>
      <c r="G11" s="6">
        <v>25</v>
      </c>
      <c r="H11" s="7" t="s">
        <v>3</v>
      </c>
      <c r="I11" s="8" t="e">
        <f aca="true" t="shared" si="0" ref="I11:I42">G11*H11</f>
        <v>#VALUE!</v>
      </c>
    </row>
    <row r="12" spans="1:9" ht="76.5">
      <c r="A12" s="3">
        <v>1051</v>
      </c>
      <c r="B12" s="3">
        <v>20977</v>
      </c>
      <c r="C12" s="5">
        <v>42.31</v>
      </c>
      <c r="D12" s="3" t="s">
        <v>16</v>
      </c>
      <c r="E12" s="3" t="s">
        <v>17</v>
      </c>
      <c r="F12" s="2" t="s">
        <v>3</v>
      </c>
      <c r="G12" s="6">
        <v>5</v>
      </c>
      <c r="H12" s="7" t="s">
        <v>3</v>
      </c>
      <c r="I12" s="8" t="e">
        <f t="shared" si="0"/>
        <v>#VALUE!</v>
      </c>
    </row>
    <row r="13" spans="1:9" ht="63.75">
      <c r="A13" s="3">
        <v>1087</v>
      </c>
      <c r="B13" s="3">
        <v>21013</v>
      </c>
      <c r="C13" s="5">
        <v>20.68</v>
      </c>
      <c r="D13" s="3" t="s">
        <v>18</v>
      </c>
      <c r="E13" s="3" t="s">
        <v>19</v>
      </c>
      <c r="F13" s="2" t="s">
        <v>3</v>
      </c>
      <c r="G13" s="6">
        <v>60</v>
      </c>
      <c r="H13" s="7" t="s">
        <v>3</v>
      </c>
      <c r="I13" s="8" t="e">
        <f t="shared" si="0"/>
        <v>#VALUE!</v>
      </c>
    </row>
    <row r="14" spans="1:9" ht="63.75">
      <c r="A14" s="3">
        <v>1088</v>
      </c>
      <c r="B14" s="3">
        <v>21014</v>
      </c>
      <c r="C14" s="5">
        <v>72</v>
      </c>
      <c r="D14" s="3" t="s">
        <v>20</v>
      </c>
      <c r="E14" s="3" t="s">
        <v>21</v>
      </c>
      <c r="F14" s="2" t="s">
        <v>3</v>
      </c>
      <c r="G14" s="6">
        <v>1</v>
      </c>
      <c r="H14" s="7" t="s">
        <v>3</v>
      </c>
      <c r="I14" s="8" t="e">
        <f t="shared" si="0"/>
        <v>#VALUE!</v>
      </c>
    </row>
    <row r="15" spans="1:9" ht="153">
      <c r="A15" s="3">
        <v>1091</v>
      </c>
      <c r="B15" s="3">
        <v>21017</v>
      </c>
      <c r="C15" s="5">
        <v>250</v>
      </c>
      <c r="D15" s="3" t="s">
        <v>132</v>
      </c>
      <c r="E15" s="3" t="s">
        <v>22</v>
      </c>
      <c r="F15" s="2" t="s">
        <v>3</v>
      </c>
      <c r="G15" s="6">
        <v>3</v>
      </c>
      <c r="H15" s="7" t="s">
        <v>3</v>
      </c>
      <c r="I15" s="8" t="e">
        <f t="shared" si="0"/>
        <v>#VALUE!</v>
      </c>
    </row>
    <row r="16" spans="1:9" ht="63.75">
      <c r="A16" s="3">
        <v>1092</v>
      </c>
      <c r="B16" s="3">
        <v>21018</v>
      </c>
      <c r="C16" s="5">
        <v>121</v>
      </c>
      <c r="D16" s="3" t="s">
        <v>23</v>
      </c>
      <c r="E16" s="3" t="s">
        <v>24</v>
      </c>
      <c r="F16" s="2" t="s">
        <v>3</v>
      </c>
      <c r="G16" s="6">
        <v>25</v>
      </c>
      <c r="H16" s="7" t="s">
        <v>3</v>
      </c>
      <c r="I16" s="8" t="e">
        <f t="shared" si="0"/>
        <v>#VALUE!</v>
      </c>
    </row>
    <row r="17" spans="1:9" ht="25.5">
      <c r="A17" s="3">
        <v>1094</v>
      </c>
      <c r="B17" s="3">
        <v>21020</v>
      </c>
      <c r="C17" s="5">
        <v>43.92</v>
      </c>
      <c r="D17" s="3" t="s">
        <v>25</v>
      </c>
      <c r="E17" s="3" t="s">
        <v>26</v>
      </c>
      <c r="F17" s="2" t="s">
        <v>3</v>
      </c>
      <c r="G17" s="6">
        <v>6</v>
      </c>
      <c r="H17" s="7" t="s">
        <v>3</v>
      </c>
      <c r="I17" s="8" t="e">
        <f t="shared" si="0"/>
        <v>#VALUE!</v>
      </c>
    </row>
    <row r="18" spans="1:9" ht="38.25">
      <c r="A18" s="3">
        <v>1095</v>
      </c>
      <c r="B18" s="3">
        <v>21021</v>
      </c>
      <c r="C18" s="5">
        <v>44.18</v>
      </c>
      <c r="D18" s="3" t="s">
        <v>27</v>
      </c>
      <c r="E18" s="3" t="s">
        <v>28</v>
      </c>
      <c r="F18" s="2" t="s">
        <v>3</v>
      </c>
      <c r="G18" s="6">
        <v>5</v>
      </c>
      <c r="H18" s="7" t="s">
        <v>3</v>
      </c>
      <c r="I18" s="8" t="e">
        <f t="shared" si="0"/>
        <v>#VALUE!</v>
      </c>
    </row>
    <row r="19" spans="1:9" ht="63.75">
      <c r="A19" s="3">
        <v>1096</v>
      </c>
      <c r="B19" s="3">
        <v>21022</v>
      </c>
      <c r="C19" s="5">
        <v>84.46</v>
      </c>
      <c r="D19" s="3" t="s">
        <v>29</v>
      </c>
      <c r="E19" s="3" t="s">
        <v>30</v>
      </c>
      <c r="F19" s="2" t="s">
        <v>3</v>
      </c>
      <c r="G19" s="6">
        <v>15</v>
      </c>
      <c r="H19" s="7" t="s">
        <v>3</v>
      </c>
      <c r="I19" s="8" t="e">
        <f t="shared" si="0"/>
        <v>#VALUE!</v>
      </c>
    </row>
    <row r="20" spans="1:9" ht="76.5">
      <c r="A20" s="3">
        <v>1097</v>
      </c>
      <c r="B20" s="3">
        <v>21023</v>
      </c>
      <c r="C20" s="5">
        <v>32</v>
      </c>
      <c r="D20" s="3" t="s">
        <v>31</v>
      </c>
      <c r="E20" s="3" t="s">
        <v>32</v>
      </c>
      <c r="F20" s="2" t="s">
        <v>3</v>
      </c>
      <c r="G20" s="6">
        <v>5</v>
      </c>
      <c r="H20" s="7" t="s">
        <v>3</v>
      </c>
      <c r="I20" s="8" t="e">
        <f t="shared" si="0"/>
        <v>#VALUE!</v>
      </c>
    </row>
    <row r="21" spans="1:9" ht="38.25">
      <c r="A21" s="3">
        <v>1099</v>
      </c>
      <c r="B21" s="3">
        <v>21025</v>
      </c>
      <c r="C21" s="5">
        <v>534.58</v>
      </c>
      <c r="D21" s="3" t="s">
        <v>33</v>
      </c>
      <c r="E21" s="3" t="s">
        <v>34</v>
      </c>
      <c r="F21" s="2" t="s">
        <v>3</v>
      </c>
      <c r="G21" s="6">
        <v>30</v>
      </c>
      <c r="H21" s="7" t="s">
        <v>3</v>
      </c>
      <c r="I21" s="8" t="e">
        <f t="shared" si="0"/>
        <v>#VALUE!</v>
      </c>
    </row>
    <row r="22" spans="1:9" ht="25.5">
      <c r="A22" s="3">
        <v>1100</v>
      </c>
      <c r="B22" s="3">
        <v>21026</v>
      </c>
      <c r="C22" s="5">
        <v>507</v>
      </c>
      <c r="D22" s="3" t="s">
        <v>35</v>
      </c>
      <c r="E22" s="3" t="s">
        <v>36</v>
      </c>
      <c r="F22" s="2" t="s">
        <v>3</v>
      </c>
      <c r="G22" s="6">
        <v>13</v>
      </c>
      <c r="H22" s="7" t="s">
        <v>3</v>
      </c>
      <c r="I22" s="8" t="e">
        <f t="shared" si="0"/>
        <v>#VALUE!</v>
      </c>
    </row>
    <row r="23" spans="1:9" ht="25.5">
      <c r="A23" s="3">
        <v>1101</v>
      </c>
      <c r="B23" s="3">
        <v>21027</v>
      </c>
      <c r="C23" s="5">
        <v>119.31</v>
      </c>
      <c r="D23" s="3" t="s">
        <v>37</v>
      </c>
      <c r="E23" s="3" t="s">
        <v>38</v>
      </c>
      <c r="F23" s="2" t="s">
        <v>3</v>
      </c>
      <c r="G23" s="6">
        <v>26</v>
      </c>
      <c r="H23" s="7" t="s">
        <v>3</v>
      </c>
      <c r="I23" s="8" t="e">
        <f t="shared" si="0"/>
        <v>#VALUE!</v>
      </c>
    </row>
    <row r="24" spans="1:9" ht="25.5">
      <c r="A24" s="3">
        <v>1103</v>
      </c>
      <c r="B24" s="3">
        <v>21029</v>
      </c>
      <c r="C24" s="5">
        <v>132.13</v>
      </c>
      <c r="D24" s="3" t="s">
        <v>39</v>
      </c>
      <c r="E24" s="3" t="s">
        <v>40</v>
      </c>
      <c r="F24" s="2" t="s">
        <v>3</v>
      </c>
      <c r="G24" s="6">
        <v>40</v>
      </c>
      <c r="H24" s="7" t="s">
        <v>3</v>
      </c>
      <c r="I24" s="8" t="e">
        <f t="shared" si="0"/>
        <v>#VALUE!</v>
      </c>
    </row>
    <row r="25" spans="1:9" ht="15">
      <c r="A25" s="3">
        <v>1106</v>
      </c>
      <c r="B25" s="3">
        <v>21032</v>
      </c>
      <c r="C25" s="5">
        <v>5.27</v>
      </c>
      <c r="D25" s="3" t="s">
        <v>41</v>
      </c>
      <c r="E25" s="3" t="s">
        <v>42</v>
      </c>
      <c r="F25" s="2" t="s">
        <v>3</v>
      </c>
      <c r="G25" s="6">
        <v>320</v>
      </c>
      <c r="H25" s="7" t="s">
        <v>3</v>
      </c>
      <c r="I25" s="8" t="e">
        <f t="shared" si="0"/>
        <v>#VALUE!</v>
      </c>
    </row>
    <row r="26" spans="1:9" ht="25.5">
      <c r="A26" s="3">
        <v>1107</v>
      </c>
      <c r="B26" s="3">
        <v>21033</v>
      </c>
      <c r="C26" s="5">
        <v>750</v>
      </c>
      <c r="D26" s="3" t="s">
        <v>43</v>
      </c>
      <c r="E26" s="3" t="s">
        <v>44</v>
      </c>
      <c r="F26" s="2" t="s">
        <v>3</v>
      </c>
      <c r="G26" s="6">
        <v>20</v>
      </c>
      <c r="H26" s="7" t="s">
        <v>3</v>
      </c>
      <c r="I26" s="8" t="e">
        <f t="shared" si="0"/>
        <v>#VALUE!</v>
      </c>
    </row>
    <row r="27" spans="1:9" ht="25.5">
      <c r="A27" s="3">
        <v>1108</v>
      </c>
      <c r="B27" s="3">
        <v>21034</v>
      </c>
      <c r="C27" s="5">
        <v>900</v>
      </c>
      <c r="D27" s="3" t="s">
        <v>45</v>
      </c>
      <c r="E27" s="3" t="s">
        <v>46</v>
      </c>
      <c r="F27" s="2" t="s">
        <v>3</v>
      </c>
      <c r="G27" s="6">
        <v>30</v>
      </c>
      <c r="H27" s="7" t="s">
        <v>3</v>
      </c>
      <c r="I27" s="8" t="e">
        <f t="shared" si="0"/>
        <v>#VALUE!</v>
      </c>
    </row>
    <row r="28" spans="1:9" ht="15">
      <c r="A28" s="3">
        <v>1109</v>
      </c>
      <c r="B28" s="3">
        <v>21035</v>
      </c>
      <c r="C28" s="5">
        <v>9.68</v>
      </c>
      <c r="D28" s="3" t="s">
        <v>47</v>
      </c>
      <c r="E28" s="3" t="s">
        <v>48</v>
      </c>
      <c r="F28" s="2" t="s">
        <v>3</v>
      </c>
      <c r="G28" s="6">
        <v>5</v>
      </c>
      <c r="H28" s="7" t="s">
        <v>3</v>
      </c>
      <c r="I28" s="8" t="e">
        <f t="shared" si="0"/>
        <v>#VALUE!</v>
      </c>
    </row>
    <row r="29" spans="1:9" ht="25.5">
      <c r="A29" s="3">
        <v>1112</v>
      </c>
      <c r="B29" s="3">
        <v>21038</v>
      </c>
      <c r="C29" s="5">
        <v>92.97</v>
      </c>
      <c r="D29" s="3" t="s">
        <v>49</v>
      </c>
      <c r="E29" s="3" t="s">
        <v>50</v>
      </c>
      <c r="F29" s="2" t="s">
        <v>3</v>
      </c>
      <c r="G29" s="6">
        <v>3</v>
      </c>
      <c r="H29" s="7" t="s">
        <v>3</v>
      </c>
      <c r="I29" s="8" t="e">
        <f t="shared" si="0"/>
        <v>#VALUE!</v>
      </c>
    </row>
    <row r="30" spans="1:9" ht="63.75">
      <c r="A30" s="3">
        <v>1114</v>
      </c>
      <c r="B30" s="3">
        <v>21040</v>
      </c>
      <c r="C30" s="5">
        <v>41</v>
      </c>
      <c r="D30" s="3" t="s">
        <v>51</v>
      </c>
      <c r="E30" s="3" t="s">
        <v>52</v>
      </c>
      <c r="F30" s="2" t="s">
        <v>3</v>
      </c>
      <c r="G30" s="6">
        <v>10</v>
      </c>
      <c r="H30" s="7" t="s">
        <v>3</v>
      </c>
      <c r="I30" s="8" t="e">
        <f t="shared" si="0"/>
        <v>#VALUE!</v>
      </c>
    </row>
    <row r="31" spans="1:9" ht="25.5">
      <c r="A31" s="3">
        <v>1117</v>
      </c>
      <c r="B31" s="3">
        <v>21043</v>
      </c>
      <c r="C31" s="5">
        <v>34</v>
      </c>
      <c r="D31" s="3" t="s">
        <v>53</v>
      </c>
      <c r="E31" s="3" t="s">
        <v>54</v>
      </c>
      <c r="F31" s="2" t="s">
        <v>3</v>
      </c>
      <c r="G31" s="6">
        <v>15</v>
      </c>
      <c r="H31" s="7" t="s">
        <v>3</v>
      </c>
      <c r="I31" s="8" t="e">
        <f t="shared" si="0"/>
        <v>#VALUE!</v>
      </c>
    </row>
    <row r="32" spans="1:9" ht="38.25">
      <c r="A32" s="3">
        <v>1118</v>
      </c>
      <c r="B32" s="3">
        <v>21044</v>
      </c>
      <c r="C32" s="5">
        <v>280.48</v>
      </c>
      <c r="D32" s="3" t="s">
        <v>55</v>
      </c>
      <c r="E32" s="3" t="s">
        <v>56</v>
      </c>
      <c r="F32" s="2" t="s">
        <v>3</v>
      </c>
      <c r="G32" s="6">
        <v>1</v>
      </c>
      <c r="H32" s="7" t="s">
        <v>3</v>
      </c>
      <c r="I32" s="8" t="e">
        <f t="shared" si="0"/>
        <v>#VALUE!</v>
      </c>
    </row>
    <row r="33" spans="1:9" ht="51">
      <c r="A33" s="3">
        <v>1119</v>
      </c>
      <c r="B33" s="3">
        <v>21045</v>
      </c>
      <c r="C33" s="5">
        <v>28.31</v>
      </c>
      <c r="D33" s="3" t="s">
        <v>57</v>
      </c>
      <c r="E33" s="3" t="s">
        <v>58</v>
      </c>
      <c r="F33" s="2" t="s">
        <v>3</v>
      </c>
      <c r="G33" s="6">
        <v>20</v>
      </c>
      <c r="H33" s="7" t="s">
        <v>3</v>
      </c>
      <c r="I33" s="8" t="e">
        <f t="shared" si="0"/>
        <v>#VALUE!</v>
      </c>
    </row>
    <row r="34" spans="1:9" ht="38.25">
      <c r="A34" s="3">
        <v>1122</v>
      </c>
      <c r="B34" s="3">
        <v>21048</v>
      </c>
      <c r="C34" s="5">
        <v>84.94</v>
      </c>
      <c r="D34" s="3" t="s">
        <v>59</v>
      </c>
      <c r="E34" s="3" t="s">
        <v>60</v>
      </c>
      <c r="F34" s="2" t="s">
        <v>3</v>
      </c>
      <c r="G34" s="6">
        <v>30</v>
      </c>
      <c r="H34" s="7" t="s">
        <v>3</v>
      </c>
      <c r="I34" s="8" t="e">
        <f t="shared" si="0"/>
        <v>#VALUE!</v>
      </c>
    </row>
    <row r="35" spans="1:9" ht="51">
      <c r="A35" s="3">
        <v>1123</v>
      </c>
      <c r="B35" s="3">
        <v>21049</v>
      </c>
      <c r="C35" s="5">
        <v>32</v>
      </c>
      <c r="D35" s="3" t="s">
        <v>61</v>
      </c>
      <c r="E35" s="3" t="s">
        <v>62</v>
      </c>
      <c r="F35" s="2" t="s">
        <v>3</v>
      </c>
      <c r="G35" s="6">
        <v>154</v>
      </c>
      <c r="H35" s="7" t="s">
        <v>3</v>
      </c>
      <c r="I35" s="8" t="e">
        <f t="shared" si="0"/>
        <v>#VALUE!</v>
      </c>
    </row>
    <row r="36" spans="1:9" ht="15">
      <c r="A36" s="3">
        <v>1124</v>
      </c>
      <c r="B36" s="3">
        <v>21050</v>
      </c>
      <c r="C36" s="5">
        <v>9.5</v>
      </c>
      <c r="D36" s="3" t="s">
        <v>63</v>
      </c>
      <c r="E36" s="3" t="s">
        <v>64</v>
      </c>
      <c r="F36" s="2" t="s">
        <v>3</v>
      </c>
      <c r="G36" s="6">
        <v>30</v>
      </c>
      <c r="H36" s="7" t="s">
        <v>3</v>
      </c>
      <c r="I36" s="8" t="e">
        <f t="shared" si="0"/>
        <v>#VALUE!</v>
      </c>
    </row>
    <row r="37" spans="1:9" ht="15">
      <c r="A37" s="3">
        <v>1125</v>
      </c>
      <c r="B37" s="3">
        <v>21051</v>
      </c>
      <c r="C37" s="5">
        <v>12</v>
      </c>
      <c r="D37" s="3" t="s">
        <v>65</v>
      </c>
      <c r="E37" s="3" t="s">
        <v>66</v>
      </c>
      <c r="F37" s="2" t="s">
        <v>3</v>
      </c>
      <c r="G37" s="6">
        <v>10</v>
      </c>
      <c r="H37" s="7" t="s">
        <v>3</v>
      </c>
      <c r="I37" s="8" t="e">
        <f t="shared" si="0"/>
        <v>#VALUE!</v>
      </c>
    </row>
    <row r="38" spans="1:9" ht="38.25">
      <c r="A38" s="3">
        <v>1126</v>
      </c>
      <c r="B38" s="3">
        <v>21052</v>
      </c>
      <c r="C38" s="5">
        <v>10.91</v>
      </c>
      <c r="D38" s="3" t="s">
        <v>67</v>
      </c>
      <c r="E38" s="3" t="s">
        <v>68</v>
      </c>
      <c r="F38" s="2" t="s">
        <v>3</v>
      </c>
      <c r="G38" s="6">
        <v>50</v>
      </c>
      <c r="H38" s="7" t="s">
        <v>3</v>
      </c>
      <c r="I38" s="8" t="e">
        <f t="shared" si="0"/>
        <v>#VALUE!</v>
      </c>
    </row>
    <row r="39" spans="1:9" ht="25.5">
      <c r="A39" s="3">
        <v>1128</v>
      </c>
      <c r="B39" s="3">
        <v>21054</v>
      </c>
      <c r="C39" s="5">
        <v>155</v>
      </c>
      <c r="D39" s="3" t="s">
        <v>69</v>
      </c>
      <c r="E39" s="3" t="s">
        <v>70</v>
      </c>
      <c r="F39" s="2" t="s">
        <v>3</v>
      </c>
      <c r="G39" s="6">
        <v>1</v>
      </c>
      <c r="H39" s="7" t="s">
        <v>3</v>
      </c>
      <c r="I39" s="8" t="e">
        <f t="shared" si="0"/>
        <v>#VALUE!</v>
      </c>
    </row>
    <row r="40" spans="1:9" ht="15">
      <c r="A40" s="3">
        <v>1130</v>
      </c>
      <c r="B40" s="3">
        <v>21056</v>
      </c>
      <c r="C40" s="5">
        <v>3.75</v>
      </c>
      <c r="D40" s="3" t="s">
        <v>71</v>
      </c>
      <c r="E40" s="3" t="s">
        <v>72</v>
      </c>
      <c r="F40" s="2" t="s">
        <v>3</v>
      </c>
      <c r="G40" s="6">
        <v>10</v>
      </c>
      <c r="H40" s="7" t="s">
        <v>3</v>
      </c>
      <c r="I40" s="8" t="e">
        <f t="shared" si="0"/>
        <v>#VALUE!</v>
      </c>
    </row>
    <row r="41" spans="1:9" ht="25.5">
      <c r="A41" s="3">
        <v>1133</v>
      </c>
      <c r="B41" s="3">
        <v>21059</v>
      </c>
      <c r="C41" s="5">
        <v>23.35</v>
      </c>
      <c r="D41" s="3" t="s">
        <v>73</v>
      </c>
      <c r="E41" s="3" t="s">
        <v>74</v>
      </c>
      <c r="F41" s="2" t="s">
        <v>3</v>
      </c>
      <c r="G41" s="6">
        <v>25</v>
      </c>
      <c r="H41" s="7" t="s">
        <v>3</v>
      </c>
      <c r="I41" s="8" t="e">
        <f t="shared" si="0"/>
        <v>#VALUE!</v>
      </c>
    </row>
    <row r="42" spans="1:9" ht="15">
      <c r="A42" s="3">
        <v>1134</v>
      </c>
      <c r="B42" s="3">
        <v>21060</v>
      </c>
      <c r="C42" s="5">
        <v>13.31</v>
      </c>
      <c r="D42" s="3" t="s">
        <v>75</v>
      </c>
      <c r="E42" s="3" t="s">
        <v>76</v>
      </c>
      <c r="F42" s="2" t="s">
        <v>3</v>
      </c>
      <c r="G42" s="6">
        <v>34</v>
      </c>
      <c r="H42" s="7" t="s">
        <v>3</v>
      </c>
      <c r="I42" s="8" t="e">
        <f t="shared" si="0"/>
        <v>#VALUE!</v>
      </c>
    </row>
    <row r="43" spans="1:9" ht="25.5">
      <c r="A43" s="3">
        <v>1137</v>
      </c>
      <c r="B43" s="3">
        <v>21063</v>
      </c>
      <c r="C43" s="5">
        <v>14.52</v>
      </c>
      <c r="D43" s="3" t="s">
        <v>77</v>
      </c>
      <c r="E43" s="3" t="s">
        <v>78</v>
      </c>
      <c r="F43" s="2" t="s">
        <v>3</v>
      </c>
      <c r="G43" s="6">
        <v>5</v>
      </c>
      <c r="H43" s="7" t="s">
        <v>3</v>
      </c>
      <c r="I43" s="8" t="e">
        <f aca="true" t="shared" si="1" ref="I43:I62">G43*H43</f>
        <v>#VALUE!</v>
      </c>
    </row>
    <row r="44" spans="1:9" ht="25.5">
      <c r="A44" s="3">
        <v>1138</v>
      </c>
      <c r="B44" s="3">
        <v>21064</v>
      </c>
      <c r="C44" s="5">
        <v>24.44</v>
      </c>
      <c r="D44" s="3" t="s">
        <v>79</v>
      </c>
      <c r="E44" s="3" t="s">
        <v>80</v>
      </c>
      <c r="F44" s="2" t="s">
        <v>3</v>
      </c>
      <c r="G44" s="6">
        <v>17</v>
      </c>
      <c r="H44" s="7" t="s">
        <v>3</v>
      </c>
      <c r="I44" s="8" t="e">
        <f t="shared" si="1"/>
        <v>#VALUE!</v>
      </c>
    </row>
    <row r="45" spans="1:9" ht="38.25">
      <c r="A45" s="3">
        <v>1145</v>
      </c>
      <c r="B45" s="3">
        <v>21071</v>
      </c>
      <c r="C45" s="5">
        <v>18.76</v>
      </c>
      <c r="D45" s="3" t="s">
        <v>81</v>
      </c>
      <c r="E45" s="3" t="s">
        <v>82</v>
      </c>
      <c r="F45" s="2" t="s">
        <v>3</v>
      </c>
      <c r="G45" s="6">
        <v>4</v>
      </c>
      <c r="H45" s="7" t="s">
        <v>3</v>
      </c>
      <c r="I45" s="8" t="e">
        <f t="shared" si="1"/>
        <v>#VALUE!</v>
      </c>
    </row>
    <row r="46" spans="1:9" ht="38.25">
      <c r="A46" s="3">
        <v>1146</v>
      </c>
      <c r="B46" s="3">
        <v>21072</v>
      </c>
      <c r="C46" s="5">
        <v>110.47</v>
      </c>
      <c r="D46" s="3" t="s">
        <v>83</v>
      </c>
      <c r="E46" s="3" t="s">
        <v>84</v>
      </c>
      <c r="F46" s="2" t="s">
        <v>3</v>
      </c>
      <c r="G46" s="6">
        <v>25</v>
      </c>
      <c r="H46" s="7" t="s">
        <v>3</v>
      </c>
      <c r="I46" s="8" t="e">
        <f t="shared" si="1"/>
        <v>#VALUE!</v>
      </c>
    </row>
    <row r="47" spans="1:9" ht="15">
      <c r="A47" s="3">
        <v>1155</v>
      </c>
      <c r="B47" s="3">
        <v>21081</v>
      </c>
      <c r="C47" s="5">
        <v>20.31</v>
      </c>
      <c r="D47" s="3" t="s">
        <v>85</v>
      </c>
      <c r="E47" s="3" t="s">
        <v>86</v>
      </c>
      <c r="F47" s="2" t="s">
        <v>3</v>
      </c>
      <c r="G47" s="6">
        <v>40</v>
      </c>
      <c r="H47" s="7" t="s">
        <v>3</v>
      </c>
      <c r="I47" s="8" t="e">
        <f t="shared" si="1"/>
        <v>#VALUE!</v>
      </c>
    </row>
    <row r="48" spans="1:9" ht="15">
      <c r="A48" s="3">
        <v>1159</v>
      </c>
      <c r="B48" s="3">
        <v>21085</v>
      </c>
      <c r="C48" s="5">
        <v>41.5</v>
      </c>
      <c r="D48" s="3" t="s">
        <v>87</v>
      </c>
      <c r="E48" s="3" t="s">
        <v>88</v>
      </c>
      <c r="F48" s="2" t="s">
        <v>3</v>
      </c>
      <c r="G48" s="6">
        <v>10</v>
      </c>
      <c r="H48" s="7" t="s">
        <v>3</v>
      </c>
      <c r="I48" s="8" t="e">
        <f t="shared" si="1"/>
        <v>#VALUE!</v>
      </c>
    </row>
    <row r="49" spans="1:9" ht="15">
      <c r="A49" s="3">
        <v>1161</v>
      </c>
      <c r="B49" s="3">
        <v>21087</v>
      </c>
      <c r="C49" s="5">
        <v>75.14</v>
      </c>
      <c r="D49" s="3" t="s">
        <v>89</v>
      </c>
      <c r="E49" s="3" t="s">
        <v>90</v>
      </c>
      <c r="F49" s="2" t="s">
        <v>3</v>
      </c>
      <c r="G49" s="6">
        <v>103</v>
      </c>
      <c r="H49" s="7" t="s">
        <v>3</v>
      </c>
      <c r="I49" s="8" t="e">
        <f t="shared" si="1"/>
        <v>#VALUE!</v>
      </c>
    </row>
    <row r="50" spans="1:9" ht="25.5">
      <c r="A50" s="3">
        <v>1162</v>
      </c>
      <c r="B50" s="3">
        <v>21088</v>
      </c>
      <c r="C50" s="5">
        <v>13.31</v>
      </c>
      <c r="D50" s="3" t="s">
        <v>91</v>
      </c>
      <c r="E50" s="3" t="s">
        <v>92</v>
      </c>
      <c r="F50" s="2" t="s">
        <v>3</v>
      </c>
      <c r="G50" s="6">
        <v>95</v>
      </c>
      <c r="H50" s="7" t="s">
        <v>3</v>
      </c>
      <c r="I50" s="8" t="e">
        <f t="shared" si="1"/>
        <v>#VALUE!</v>
      </c>
    </row>
    <row r="51" spans="1:9" ht="25.5">
      <c r="A51" s="3">
        <v>1164</v>
      </c>
      <c r="B51" s="3">
        <v>21090</v>
      </c>
      <c r="C51" s="5">
        <v>23.96</v>
      </c>
      <c r="D51" s="3" t="s">
        <v>93</v>
      </c>
      <c r="E51" s="3" t="s">
        <v>94</v>
      </c>
      <c r="F51" s="2" t="s">
        <v>3</v>
      </c>
      <c r="G51" s="6">
        <v>90</v>
      </c>
      <c r="H51" s="7" t="s">
        <v>3</v>
      </c>
      <c r="I51" s="8" t="e">
        <f t="shared" si="1"/>
        <v>#VALUE!</v>
      </c>
    </row>
    <row r="52" spans="1:9" ht="76.5">
      <c r="A52" s="3">
        <v>1169</v>
      </c>
      <c r="B52" s="3">
        <v>21095</v>
      </c>
      <c r="C52" s="5">
        <v>152</v>
      </c>
      <c r="D52" s="3" t="s">
        <v>95</v>
      </c>
      <c r="E52" s="3" t="s">
        <v>96</v>
      </c>
      <c r="F52" s="2" t="s">
        <v>3</v>
      </c>
      <c r="G52" s="6">
        <v>5</v>
      </c>
      <c r="H52" s="7" t="s">
        <v>3</v>
      </c>
      <c r="I52" s="8" t="e">
        <f t="shared" si="1"/>
        <v>#VALUE!</v>
      </c>
    </row>
    <row r="53" spans="1:9" ht="51">
      <c r="A53" s="3">
        <v>1172</v>
      </c>
      <c r="B53" s="3">
        <v>21098</v>
      </c>
      <c r="C53" s="5">
        <v>817</v>
      </c>
      <c r="D53" s="3" t="s">
        <v>97</v>
      </c>
      <c r="E53" s="3" t="s">
        <v>98</v>
      </c>
      <c r="F53" s="2" t="s">
        <v>3</v>
      </c>
      <c r="G53" s="6">
        <v>1</v>
      </c>
      <c r="H53" s="7" t="s">
        <v>3</v>
      </c>
      <c r="I53" s="8" t="e">
        <f t="shared" si="1"/>
        <v>#VALUE!</v>
      </c>
    </row>
    <row r="54" spans="1:9" ht="102">
      <c r="A54" s="3">
        <v>1174</v>
      </c>
      <c r="B54" s="3">
        <v>21100</v>
      </c>
      <c r="C54" s="5">
        <v>712</v>
      </c>
      <c r="D54" s="3" t="s">
        <v>99</v>
      </c>
      <c r="E54" s="3" t="s">
        <v>100</v>
      </c>
      <c r="F54" s="2" t="s">
        <v>3</v>
      </c>
      <c r="G54" s="6">
        <v>1</v>
      </c>
      <c r="H54" s="7" t="s">
        <v>3</v>
      </c>
      <c r="I54" s="8" t="e">
        <f t="shared" si="1"/>
        <v>#VALUE!</v>
      </c>
    </row>
    <row r="55" spans="1:9" ht="38.25">
      <c r="A55" s="3">
        <v>1179</v>
      </c>
      <c r="B55" s="3">
        <v>21105</v>
      </c>
      <c r="C55" s="5">
        <v>14</v>
      </c>
      <c r="D55" s="3" t="s">
        <v>101</v>
      </c>
      <c r="E55" s="3" t="s">
        <v>102</v>
      </c>
      <c r="F55" s="2" t="s">
        <v>3</v>
      </c>
      <c r="G55" s="6">
        <v>50</v>
      </c>
      <c r="H55" s="7" t="s">
        <v>3</v>
      </c>
      <c r="I55" s="8" t="e">
        <f t="shared" si="1"/>
        <v>#VALUE!</v>
      </c>
    </row>
    <row r="56" spans="1:9" ht="89.25">
      <c r="A56" s="3">
        <v>1180</v>
      </c>
      <c r="B56" s="3">
        <v>21106</v>
      </c>
      <c r="C56" s="5">
        <v>39</v>
      </c>
      <c r="D56" s="3" t="s">
        <v>103</v>
      </c>
      <c r="E56" s="3" t="s">
        <v>104</v>
      </c>
      <c r="F56" s="2" t="s">
        <v>3</v>
      </c>
      <c r="G56" s="6">
        <v>14</v>
      </c>
      <c r="H56" s="7" t="s">
        <v>3</v>
      </c>
      <c r="I56" s="8" t="e">
        <f t="shared" si="1"/>
        <v>#VALUE!</v>
      </c>
    </row>
    <row r="57" spans="1:9" ht="51">
      <c r="A57" s="3">
        <v>1181</v>
      </c>
      <c r="B57" s="3">
        <v>21107</v>
      </c>
      <c r="C57" s="5">
        <v>89</v>
      </c>
      <c r="D57" s="3" t="s">
        <v>105</v>
      </c>
      <c r="E57" s="3" t="s">
        <v>106</v>
      </c>
      <c r="F57" s="2" t="s">
        <v>3</v>
      </c>
      <c r="G57" s="6">
        <v>3</v>
      </c>
      <c r="H57" s="7" t="s">
        <v>3</v>
      </c>
      <c r="I57" s="8" t="e">
        <f t="shared" si="1"/>
        <v>#VALUE!</v>
      </c>
    </row>
    <row r="58" spans="1:9" ht="15">
      <c r="A58" s="3">
        <v>1550</v>
      </c>
      <c r="B58" s="3">
        <v>21198</v>
      </c>
      <c r="C58" s="5">
        <v>24.36</v>
      </c>
      <c r="D58" s="3" t="s">
        <v>107</v>
      </c>
      <c r="E58" s="3" t="s">
        <v>108</v>
      </c>
      <c r="F58" s="2" t="s">
        <v>3</v>
      </c>
      <c r="G58" s="6">
        <v>5</v>
      </c>
      <c r="H58" s="7" t="s">
        <v>3</v>
      </c>
      <c r="I58" s="8" t="e">
        <f t="shared" si="1"/>
        <v>#VALUE!</v>
      </c>
    </row>
    <row r="59" spans="1:9" ht="63.75">
      <c r="A59" s="3">
        <v>1640</v>
      </c>
      <c r="B59" s="3">
        <v>21276</v>
      </c>
      <c r="C59" s="5">
        <v>160</v>
      </c>
      <c r="D59" s="3" t="s">
        <v>109</v>
      </c>
      <c r="E59" s="3" t="s">
        <v>110</v>
      </c>
      <c r="F59" s="2" t="s">
        <v>3</v>
      </c>
      <c r="G59" s="6">
        <v>5</v>
      </c>
      <c r="H59" s="7" t="s">
        <v>3</v>
      </c>
      <c r="I59" s="8" t="e">
        <f t="shared" si="1"/>
        <v>#VALUE!</v>
      </c>
    </row>
    <row r="60" spans="1:9" ht="38.25">
      <c r="A60" s="3">
        <v>1664</v>
      </c>
      <c r="B60" s="3">
        <v>21300</v>
      </c>
      <c r="C60" s="5">
        <v>120</v>
      </c>
      <c r="D60" s="3" t="s">
        <v>111</v>
      </c>
      <c r="E60" s="3" t="s">
        <v>112</v>
      </c>
      <c r="F60" s="2" t="s">
        <v>3</v>
      </c>
      <c r="G60" s="6">
        <v>5</v>
      </c>
      <c r="H60" s="7" t="s">
        <v>3</v>
      </c>
      <c r="I60" s="8" t="e">
        <f t="shared" si="1"/>
        <v>#VALUE!</v>
      </c>
    </row>
    <row r="61" spans="1:9" ht="38.25">
      <c r="A61" s="3">
        <v>1665</v>
      </c>
      <c r="B61" s="3">
        <v>21301</v>
      </c>
      <c r="C61" s="5">
        <v>150</v>
      </c>
      <c r="D61" s="3" t="s">
        <v>113</v>
      </c>
      <c r="E61" s="3" t="s">
        <v>114</v>
      </c>
      <c r="F61" s="2" t="s">
        <v>3</v>
      </c>
      <c r="G61" s="6">
        <v>5</v>
      </c>
      <c r="H61" s="7" t="s">
        <v>3</v>
      </c>
      <c r="I61" s="8" t="e">
        <f t="shared" si="1"/>
        <v>#VALUE!</v>
      </c>
    </row>
    <row r="62" spans="1:9" ht="38.25">
      <c r="A62" s="3">
        <v>1666</v>
      </c>
      <c r="B62" s="3">
        <v>21302</v>
      </c>
      <c r="C62" s="5">
        <v>33</v>
      </c>
      <c r="D62" s="3" t="s">
        <v>115</v>
      </c>
      <c r="E62" s="3" t="s">
        <v>116</v>
      </c>
      <c r="F62" s="2" t="s">
        <v>3</v>
      </c>
      <c r="G62" s="6">
        <v>10</v>
      </c>
      <c r="H62" s="7" t="s">
        <v>3</v>
      </c>
      <c r="I62" s="8" t="e">
        <f t="shared" si="1"/>
        <v>#VALUE!</v>
      </c>
    </row>
    <row r="63" spans="1:8" ht="12.75">
      <c r="A63" s="15" t="s">
        <v>117</v>
      </c>
      <c r="B63" s="13"/>
      <c r="C63" s="13"/>
      <c r="D63" s="8">
        <f>SUMPRODUCT(C11:C62,G11:G62)</f>
        <v>116129.54999999996</v>
      </c>
      <c r="F63" s="3" t="s">
        <v>118</v>
      </c>
      <c r="H63" s="8" t="e">
        <f>SUM(I11:I62)</f>
        <v>#VALUE!</v>
      </c>
    </row>
  </sheetData>
  <sheetProtection formatCells="0" formatColumns="0" formatRows="0" insertColumns="0" insertRows="0" insertHyperlinks="0" deleteColumns="0" deleteRows="0" sort="0" autoFilter="0" pivotTables="0"/>
  <mergeCells count="5">
    <mergeCell ref="C6:H6"/>
    <mergeCell ref="A8:D8"/>
    <mergeCell ref="G8:H8"/>
    <mergeCell ref="A9:D9"/>
    <mergeCell ref="A63:C6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8:E89"/>
  <sheetViews>
    <sheetView workbookViewId="0" topLeftCell="A51">
      <selection activeCell="D58" sqref="D58"/>
    </sheetView>
  </sheetViews>
  <sheetFormatPr defaultColWidth="9.140625" defaultRowHeight="12.75"/>
  <cols>
    <col min="1" max="1" width="10.00390625" style="0" customWidth="1"/>
    <col min="2" max="2" width="7.00390625" style="0" customWidth="1"/>
    <col min="3" max="3" width="24.00390625" style="0" customWidth="1"/>
    <col min="4" max="4" width="63.00390625" style="0" customWidth="1"/>
    <col min="5" max="5" width="21.00390625" style="0" customWidth="1"/>
    <col min="6" max="7" width="16.00390625" style="0" customWidth="1"/>
  </cols>
  <sheetData>
    <row r="1" s="9" customFormat="1" ht="12.75"/>
    <row r="2" s="9" customFormat="1" ht="12.75"/>
    <row r="3" s="9" customFormat="1" ht="12.75"/>
    <row r="4" s="9" customFormat="1" ht="12.75"/>
    <row r="5" s="9" customFormat="1" ht="12.75"/>
    <row r="6" s="9" customFormat="1" ht="12.75"/>
    <row r="7" s="9" customFormat="1" ht="12.75"/>
    <row r="8" s="9" customFormat="1" ht="15.75">
      <c r="C8" s="10" t="s">
        <v>130</v>
      </c>
    </row>
    <row r="9" s="9" customFormat="1" ht="12.75"/>
    <row r="10" spans="1:5" ht="12.75">
      <c r="A10" s="15" t="s">
        <v>127</v>
      </c>
      <c r="B10" s="13"/>
      <c r="C10" s="13"/>
      <c r="D10" s="13"/>
      <c r="E10" s="13"/>
    </row>
    <row r="11" spans="1:5" ht="12.75">
      <c r="A11" s="12" t="s">
        <v>128</v>
      </c>
      <c r="B11" s="13"/>
      <c r="C11" s="13"/>
      <c r="D11" s="13"/>
      <c r="E11" s="13"/>
    </row>
    <row r="12" spans="1:5" ht="12.75">
      <c r="A12" s="1" t="s">
        <v>122</v>
      </c>
      <c r="B12" s="3">
        <v>339</v>
      </c>
      <c r="C12" s="1" t="s">
        <v>121</v>
      </c>
      <c r="D12" s="15" t="s">
        <v>126</v>
      </c>
      <c r="E12" s="13"/>
    </row>
    <row r="13" spans="1:5" ht="12.75">
      <c r="A13" s="12" t="s">
        <v>129</v>
      </c>
      <c r="B13" s="13"/>
      <c r="C13" s="13"/>
      <c r="D13" s="15" t="s">
        <v>125</v>
      </c>
      <c r="E13" s="13"/>
    </row>
    <row r="14" spans="1:5" ht="25.5">
      <c r="A14" s="1" t="s">
        <v>5</v>
      </c>
      <c r="B14" s="1" t="s">
        <v>6</v>
      </c>
      <c r="C14" s="1" t="s">
        <v>8</v>
      </c>
      <c r="D14" s="1" t="s">
        <v>9</v>
      </c>
      <c r="E14" s="1" t="s">
        <v>11</v>
      </c>
    </row>
    <row r="15" spans="1:5" ht="76.5">
      <c r="A15" s="3">
        <v>1051</v>
      </c>
      <c r="B15" s="3">
        <v>20977</v>
      </c>
      <c r="C15" s="3" t="s">
        <v>16</v>
      </c>
      <c r="D15" s="3" t="s">
        <v>17</v>
      </c>
      <c r="E15" s="6">
        <v>5</v>
      </c>
    </row>
    <row r="16" spans="1:5" ht="63.75">
      <c r="A16" s="3">
        <v>1087</v>
      </c>
      <c r="B16" s="3">
        <v>21013</v>
      </c>
      <c r="C16" s="3" t="s">
        <v>18</v>
      </c>
      <c r="D16" s="3" t="s">
        <v>19</v>
      </c>
      <c r="E16" s="6">
        <v>10</v>
      </c>
    </row>
    <row r="17" spans="1:5" ht="63.75">
      <c r="A17" s="3">
        <v>1088</v>
      </c>
      <c r="B17" s="3">
        <v>21014</v>
      </c>
      <c r="C17" s="3" t="s">
        <v>20</v>
      </c>
      <c r="D17" s="3" t="s">
        <v>21</v>
      </c>
      <c r="E17" s="6">
        <v>1</v>
      </c>
    </row>
    <row r="18" spans="1:5" ht="25.5">
      <c r="A18" s="3">
        <v>1094</v>
      </c>
      <c r="B18" s="3">
        <v>21020</v>
      </c>
      <c r="C18" s="3" t="s">
        <v>25</v>
      </c>
      <c r="D18" s="3" t="s">
        <v>26</v>
      </c>
      <c r="E18" s="6">
        <v>6</v>
      </c>
    </row>
    <row r="19" spans="1:5" ht="76.5">
      <c r="A19" s="3">
        <v>1097</v>
      </c>
      <c r="B19" s="3">
        <v>21023</v>
      </c>
      <c r="C19" s="3" t="s">
        <v>31</v>
      </c>
      <c r="D19" s="3" t="s">
        <v>32</v>
      </c>
      <c r="E19" s="6">
        <v>5</v>
      </c>
    </row>
    <row r="20" spans="1:5" ht="25.5">
      <c r="A20" s="3">
        <v>1100</v>
      </c>
      <c r="B20" s="3">
        <v>21026</v>
      </c>
      <c r="C20" s="3" t="s">
        <v>35</v>
      </c>
      <c r="D20" s="3" t="s">
        <v>36</v>
      </c>
      <c r="E20" s="6">
        <v>3</v>
      </c>
    </row>
    <row r="21" spans="1:5" ht="25.5">
      <c r="A21" s="3">
        <v>1101</v>
      </c>
      <c r="B21" s="3">
        <v>21027</v>
      </c>
      <c r="C21" s="3" t="s">
        <v>37</v>
      </c>
      <c r="D21" s="3" t="s">
        <v>38</v>
      </c>
      <c r="E21" s="6">
        <v>6</v>
      </c>
    </row>
    <row r="22" spans="1:5" ht="15">
      <c r="A22" s="3">
        <v>1109</v>
      </c>
      <c r="B22" s="3">
        <v>21035</v>
      </c>
      <c r="C22" s="3" t="s">
        <v>47</v>
      </c>
      <c r="D22" s="3" t="s">
        <v>48</v>
      </c>
      <c r="E22" s="6">
        <v>5</v>
      </c>
    </row>
    <row r="23" spans="1:5" ht="25.5">
      <c r="A23" s="3">
        <v>1112</v>
      </c>
      <c r="B23" s="3">
        <v>21038</v>
      </c>
      <c r="C23" s="3" t="s">
        <v>49</v>
      </c>
      <c r="D23" s="3" t="s">
        <v>50</v>
      </c>
      <c r="E23" s="6">
        <v>3</v>
      </c>
    </row>
    <row r="24" spans="1:5" ht="63.75">
      <c r="A24" s="3">
        <v>1114</v>
      </c>
      <c r="B24" s="3">
        <v>21040</v>
      </c>
      <c r="C24" s="3" t="s">
        <v>51</v>
      </c>
      <c r="D24" s="3" t="s">
        <v>52</v>
      </c>
      <c r="E24" s="6">
        <v>10</v>
      </c>
    </row>
    <row r="25" spans="1:5" ht="25.5">
      <c r="A25" s="3">
        <v>1117</v>
      </c>
      <c r="B25" s="3">
        <v>21043</v>
      </c>
      <c r="C25" s="3" t="s">
        <v>53</v>
      </c>
      <c r="D25" s="3" t="s">
        <v>54</v>
      </c>
      <c r="E25" s="6">
        <v>5</v>
      </c>
    </row>
    <row r="26" spans="1:5" ht="38.25">
      <c r="A26" s="3">
        <v>1118</v>
      </c>
      <c r="B26" s="3">
        <v>21044</v>
      </c>
      <c r="C26" s="3" t="s">
        <v>55</v>
      </c>
      <c r="D26" s="3" t="s">
        <v>56</v>
      </c>
      <c r="E26" s="6">
        <v>1</v>
      </c>
    </row>
    <row r="27" spans="1:5" ht="15">
      <c r="A27" s="3">
        <v>1125</v>
      </c>
      <c r="B27" s="3">
        <v>21051</v>
      </c>
      <c r="C27" s="3" t="s">
        <v>65</v>
      </c>
      <c r="D27" s="3" t="s">
        <v>66</v>
      </c>
      <c r="E27" s="6">
        <v>10</v>
      </c>
    </row>
    <row r="28" spans="1:5" ht="38.25">
      <c r="A28" s="3">
        <v>1126</v>
      </c>
      <c r="B28" s="3">
        <v>21052</v>
      </c>
      <c r="C28" s="3" t="s">
        <v>67</v>
      </c>
      <c r="D28" s="3" t="s">
        <v>68</v>
      </c>
      <c r="E28" s="6">
        <v>10</v>
      </c>
    </row>
    <row r="29" spans="1:5" ht="25.5">
      <c r="A29" s="3">
        <v>1128</v>
      </c>
      <c r="B29" s="3">
        <v>21054</v>
      </c>
      <c r="C29" s="3" t="s">
        <v>69</v>
      </c>
      <c r="D29" s="3" t="s">
        <v>70</v>
      </c>
      <c r="E29" s="6">
        <v>1</v>
      </c>
    </row>
    <row r="30" spans="1:5" ht="25.5">
      <c r="A30" s="3">
        <v>1133</v>
      </c>
      <c r="B30" s="3">
        <v>21059</v>
      </c>
      <c r="C30" s="3" t="s">
        <v>73</v>
      </c>
      <c r="D30" s="3" t="s">
        <v>74</v>
      </c>
      <c r="E30" s="6">
        <v>10</v>
      </c>
    </row>
    <row r="31" spans="1:5" ht="25.5">
      <c r="A31" s="3">
        <v>1137</v>
      </c>
      <c r="B31" s="3">
        <v>21063</v>
      </c>
      <c r="C31" s="3" t="s">
        <v>77</v>
      </c>
      <c r="D31" s="3" t="s">
        <v>78</v>
      </c>
      <c r="E31" s="6">
        <v>5</v>
      </c>
    </row>
    <row r="32" spans="1:5" ht="25.5">
      <c r="A32" s="3">
        <v>1138</v>
      </c>
      <c r="B32" s="3">
        <v>21064</v>
      </c>
      <c r="C32" s="3" t="s">
        <v>79</v>
      </c>
      <c r="D32" s="3" t="s">
        <v>80</v>
      </c>
      <c r="E32" s="6">
        <v>5</v>
      </c>
    </row>
    <row r="33" spans="1:5" ht="15">
      <c r="A33" s="3">
        <v>1159</v>
      </c>
      <c r="B33" s="3">
        <v>21085</v>
      </c>
      <c r="C33" s="3" t="s">
        <v>87</v>
      </c>
      <c r="D33" s="3" t="s">
        <v>88</v>
      </c>
      <c r="E33" s="6">
        <v>5</v>
      </c>
    </row>
    <row r="34" spans="1:5" ht="15">
      <c r="A34" s="3">
        <v>1161</v>
      </c>
      <c r="B34" s="3">
        <v>21087</v>
      </c>
      <c r="C34" s="3" t="s">
        <v>89</v>
      </c>
      <c r="D34" s="3" t="s">
        <v>90</v>
      </c>
      <c r="E34" s="6">
        <v>3</v>
      </c>
    </row>
    <row r="35" spans="1:5" ht="25.5">
      <c r="A35" s="3">
        <v>1162</v>
      </c>
      <c r="B35" s="3">
        <v>21088</v>
      </c>
      <c r="C35" s="3" t="s">
        <v>91</v>
      </c>
      <c r="D35" s="3" t="s">
        <v>92</v>
      </c>
      <c r="E35" s="6">
        <v>15</v>
      </c>
    </row>
    <row r="36" spans="1:5" ht="25.5">
      <c r="A36" s="3">
        <v>1164</v>
      </c>
      <c r="B36" s="3">
        <v>21090</v>
      </c>
      <c r="C36" s="3" t="s">
        <v>93</v>
      </c>
      <c r="D36" s="3" t="s">
        <v>94</v>
      </c>
      <c r="E36" s="6">
        <v>10</v>
      </c>
    </row>
    <row r="37" spans="1:5" ht="89.25">
      <c r="A37" s="3">
        <v>1180</v>
      </c>
      <c r="B37" s="3">
        <v>21106</v>
      </c>
      <c r="C37" s="3" t="s">
        <v>103</v>
      </c>
      <c r="D37" s="3" t="s">
        <v>104</v>
      </c>
      <c r="E37" s="6">
        <v>10</v>
      </c>
    </row>
    <row r="38" spans="1:5" ht="51">
      <c r="A38" s="3">
        <v>1181</v>
      </c>
      <c r="B38" s="3">
        <v>21107</v>
      </c>
      <c r="C38" s="3" t="s">
        <v>105</v>
      </c>
      <c r="D38" s="3" t="s">
        <v>106</v>
      </c>
      <c r="E38" s="6">
        <v>3</v>
      </c>
    </row>
    <row r="39" spans="1:5" ht="63.75">
      <c r="A39" s="3">
        <v>1640</v>
      </c>
      <c r="B39" s="3">
        <v>21276</v>
      </c>
      <c r="C39" s="3" t="s">
        <v>109</v>
      </c>
      <c r="D39" s="3" t="s">
        <v>110</v>
      </c>
      <c r="E39" s="6">
        <v>5</v>
      </c>
    </row>
    <row r="40" spans="1:5" ht="12.75">
      <c r="A40" s="12" t="s">
        <v>128</v>
      </c>
      <c r="B40" s="13"/>
      <c r="C40" s="13"/>
      <c r="D40" s="13"/>
      <c r="E40" s="13"/>
    </row>
    <row r="41" spans="1:5" ht="12.75">
      <c r="A41" s="1" t="s">
        <v>122</v>
      </c>
      <c r="B41" s="3">
        <v>351</v>
      </c>
      <c r="C41" s="1" t="s">
        <v>121</v>
      </c>
      <c r="D41" s="15" t="s">
        <v>124</v>
      </c>
      <c r="E41" s="13"/>
    </row>
    <row r="42" spans="1:5" ht="12.75">
      <c r="A42" s="12" t="s">
        <v>129</v>
      </c>
      <c r="B42" s="13"/>
      <c r="C42" s="13"/>
      <c r="D42" s="15" t="s">
        <v>123</v>
      </c>
      <c r="E42" s="13"/>
    </row>
    <row r="43" spans="1:5" ht="25.5">
      <c r="A43" s="1" t="s">
        <v>5</v>
      </c>
      <c r="B43" s="1" t="s">
        <v>6</v>
      </c>
      <c r="C43" s="1" t="s">
        <v>8</v>
      </c>
      <c r="D43" s="1" t="s">
        <v>9</v>
      </c>
      <c r="E43" s="1" t="s">
        <v>11</v>
      </c>
    </row>
    <row r="44" spans="1:5" ht="51">
      <c r="A44" s="3">
        <v>1123</v>
      </c>
      <c r="B44" s="3">
        <v>21049</v>
      </c>
      <c r="C44" s="3" t="s">
        <v>61</v>
      </c>
      <c r="D44" s="3" t="s">
        <v>62</v>
      </c>
      <c r="E44" s="6">
        <v>4</v>
      </c>
    </row>
    <row r="45" spans="1:5" ht="15">
      <c r="A45" s="3">
        <v>1130</v>
      </c>
      <c r="B45" s="3">
        <v>21056</v>
      </c>
      <c r="C45" s="3" t="s">
        <v>71</v>
      </c>
      <c r="D45" s="3" t="s">
        <v>72</v>
      </c>
      <c r="E45" s="6">
        <v>10</v>
      </c>
    </row>
    <row r="46" spans="1:5" ht="15">
      <c r="A46" s="3">
        <v>1134</v>
      </c>
      <c r="B46" s="3">
        <v>21060</v>
      </c>
      <c r="C46" s="3" t="s">
        <v>75</v>
      </c>
      <c r="D46" s="3" t="s">
        <v>76</v>
      </c>
      <c r="E46" s="6">
        <v>9</v>
      </c>
    </row>
    <row r="47" spans="1:5" ht="25.5">
      <c r="A47" s="3">
        <v>1138</v>
      </c>
      <c r="B47" s="3">
        <v>21064</v>
      </c>
      <c r="C47" s="3" t="s">
        <v>79</v>
      </c>
      <c r="D47" s="3" t="s">
        <v>80</v>
      </c>
      <c r="E47" s="6">
        <v>2</v>
      </c>
    </row>
    <row r="48" spans="1:5" ht="38.25">
      <c r="A48" s="3">
        <v>1145</v>
      </c>
      <c r="B48" s="3">
        <v>21071</v>
      </c>
      <c r="C48" s="3" t="s">
        <v>81</v>
      </c>
      <c r="D48" s="3" t="s">
        <v>82</v>
      </c>
      <c r="E48" s="6">
        <v>4</v>
      </c>
    </row>
    <row r="49" spans="1:5" ht="51">
      <c r="A49" s="3">
        <v>1172</v>
      </c>
      <c r="B49" s="3">
        <v>21098</v>
      </c>
      <c r="C49" s="3" t="s">
        <v>97</v>
      </c>
      <c r="D49" s="3" t="s">
        <v>98</v>
      </c>
      <c r="E49" s="6">
        <v>1</v>
      </c>
    </row>
    <row r="50" spans="1:5" ht="102">
      <c r="A50" s="3">
        <v>1174</v>
      </c>
      <c r="B50" s="3">
        <v>21100</v>
      </c>
      <c r="C50" s="3" t="s">
        <v>99</v>
      </c>
      <c r="D50" s="3" t="s">
        <v>100</v>
      </c>
      <c r="E50" s="6">
        <v>1</v>
      </c>
    </row>
    <row r="51" spans="1:5" ht="89.25">
      <c r="A51" s="3">
        <v>1180</v>
      </c>
      <c r="B51" s="3">
        <v>21106</v>
      </c>
      <c r="C51" s="3" t="s">
        <v>103</v>
      </c>
      <c r="D51" s="3" t="s">
        <v>104</v>
      </c>
      <c r="E51" s="6">
        <v>4</v>
      </c>
    </row>
    <row r="52" spans="1:5" ht="12.75">
      <c r="A52" s="12" t="s">
        <v>128</v>
      </c>
      <c r="B52" s="13"/>
      <c r="C52" s="13"/>
      <c r="D52" s="13"/>
      <c r="E52" s="13"/>
    </row>
    <row r="53" spans="1:5" ht="12.75">
      <c r="A53" s="1" t="s">
        <v>122</v>
      </c>
      <c r="B53" s="3">
        <v>377</v>
      </c>
      <c r="C53" s="1" t="s">
        <v>121</v>
      </c>
      <c r="D53" s="15" t="s">
        <v>120</v>
      </c>
      <c r="E53" s="13"/>
    </row>
    <row r="54" spans="1:5" ht="12.75">
      <c r="A54" s="12" t="s">
        <v>129</v>
      </c>
      <c r="B54" s="13"/>
      <c r="C54" s="13"/>
      <c r="D54" s="15" t="s">
        <v>119</v>
      </c>
      <c r="E54" s="13"/>
    </row>
    <row r="55" spans="1:5" ht="25.5">
      <c r="A55" s="1" t="s">
        <v>5</v>
      </c>
      <c r="B55" s="1" t="s">
        <v>6</v>
      </c>
      <c r="C55" s="1" t="s">
        <v>8</v>
      </c>
      <c r="D55" s="1" t="s">
        <v>9</v>
      </c>
      <c r="E55" s="1" t="s">
        <v>11</v>
      </c>
    </row>
    <row r="56" spans="1:5" ht="25.5">
      <c r="A56" s="3">
        <v>1050</v>
      </c>
      <c r="B56" s="3">
        <v>20976</v>
      </c>
      <c r="C56" s="3" t="s">
        <v>14</v>
      </c>
      <c r="D56" s="3" t="s">
        <v>15</v>
      </c>
      <c r="E56" s="6">
        <v>25</v>
      </c>
    </row>
    <row r="57" spans="1:5" ht="63.75">
      <c r="A57" s="3">
        <v>1087</v>
      </c>
      <c r="B57" s="3">
        <v>21013</v>
      </c>
      <c r="C57" s="3" t="s">
        <v>18</v>
      </c>
      <c r="D57" s="3" t="s">
        <v>19</v>
      </c>
      <c r="E57" s="6">
        <v>50</v>
      </c>
    </row>
    <row r="58" spans="1:5" ht="153">
      <c r="A58" s="3">
        <v>1091</v>
      </c>
      <c r="B58" s="3">
        <v>21017</v>
      </c>
      <c r="C58" s="3" t="s">
        <v>133</v>
      </c>
      <c r="D58" s="3" t="s">
        <v>22</v>
      </c>
      <c r="E58" s="6">
        <v>3</v>
      </c>
    </row>
    <row r="59" spans="1:5" ht="63.75">
      <c r="A59" s="3">
        <v>1092</v>
      </c>
      <c r="B59" s="3">
        <v>21018</v>
      </c>
      <c r="C59" s="3" t="s">
        <v>23</v>
      </c>
      <c r="D59" s="3" t="s">
        <v>24</v>
      </c>
      <c r="E59" s="6">
        <v>25</v>
      </c>
    </row>
    <row r="60" spans="1:5" ht="38.25">
      <c r="A60" s="3">
        <v>1095</v>
      </c>
      <c r="B60" s="3">
        <v>21021</v>
      </c>
      <c r="C60" s="3" t="s">
        <v>27</v>
      </c>
      <c r="D60" s="3" t="s">
        <v>28</v>
      </c>
      <c r="E60" s="6">
        <v>5</v>
      </c>
    </row>
    <row r="61" spans="1:5" ht="63.75">
      <c r="A61" s="3">
        <v>1096</v>
      </c>
      <c r="B61" s="3">
        <v>21022</v>
      </c>
      <c r="C61" s="3" t="s">
        <v>29</v>
      </c>
      <c r="D61" s="3" t="s">
        <v>30</v>
      </c>
      <c r="E61" s="6">
        <v>15</v>
      </c>
    </row>
    <row r="62" spans="1:5" ht="38.25">
      <c r="A62" s="3">
        <v>1099</v>
      </c>
      <c r="B62" s="3">
        <v>21025</v>
      </c>
      <c r="C62" s="3" t="s">
        <v>33</v>
      </c>
      <c r="D62" s="3" t="s">
        <v>34</v>
      </c>
      <c r="E62" s="6">
        <v>30</v>
      </c>
    </row>
    <row r="63" spans="1:5" ht="25.5">
      <c r="A63" s="3">
        <v>1100</v>
      </c>
      <c r="B63" s="3">
        <v>21026</v>
      </c>
      <c r="C63" s="3" t="s">
        <v>35</v>
      </c>
      <c r="D63" s="3" t="s">
        <v>36</v>
      </c>
      <c r="E63" s="6">
        <v>10</v>
      </c>
    </row>
    <row r="64" spans="1:5" ht="25.5">
      <c r="A64" s="3">
        <v>1101</v>
      </c>
      <c r="B64" s="3">
        <v>21027</v>
      </c>
      <c r="C64" s="3" t="s">
        <v>37</v>
      </c>
      <c r="D64" s="3" t="s">
        <v>38</v>
      </c>
      <c r="E64" s="6">
        <v>20</v>
      </c>
    </row>
    <row r="65" spans="1:5" ht="25.5">
      <c r="A65" s="3">
        <v>1103</v>
      </c>
      <c r="B65" s="3">
        <v>21029</v>
      </c>
      <c r="C65" s="3" t="s">
        <v>39</v>
      </c>
      <c r="D65" s="3" t="s">
        <v>40</v>
      </c>
      <c r="E65" s="6">
        <v>40</v>
      </c>
    </row>
    <row r="66" spans="1:5" ht="15">
      <c r="A66" s="3">
        <v>1106</v>
      </c>
      <c r="B66" s="3">
        <v>21032</v>
      </c>
      <c r="C66" s="3" t="s">
        <v>41</v>
      </c>
      <c r="D66" s="3" t="s">
        <v>42</v>
      </c>
      <c r="E66" s="6">
        <v>320</v>
      </c>
    </row>
    <row r="67" spans="1:5" ht="25.5">
      <c r="A67" s="3">
        <v>1107</v>
      </c>
      <c r="B67" s="3">
        <v>21033</v>
      </c>
      <c r="C67" s="3" t="s">
        <v>43</v>
      </c>
      <c r="D67" s="3" t="s">
        <v>44</v>
      </c>
      <c r="E67" s="6">
        <v>20</v>
      </c>
    </row>
    <row r="68" spans="1:5" ht="25.5">
      <c r="A68" s="3">
        <v>1108</v>
      </c>
      <c r="B68" s="3">
        <v>21034</v>
      </c>
      <c r="C68" s="3" t="s">
        <v>45</v>
      </c>
      <c r="D68" s="3" t="s">
        <v>46</v>
      </c>
      <c r="E68" s="6">
        <v>30</v>
      </c>
    </row>
    <row r="69" spans="1:5" ht="25.5">
      <c r="A69" s="3">
        <v>1117</v>
      </c>
      <c r="B69" s="3">
        <v>21043</v>
      </c>
      <c r="C69" s="3" t="s">
        <v>53</v>
      </c>
      <c r="D69" s="3" t="s">
        <v>54</v>
      </c>
      <c r="E69" s="6">
        <v>10</v>
      </c>
    </row>
    <row r="70" spans="1:5" ht="51">
      <c r="A70" s="3">
        <v>1119</v>
      </c>
      <c r="B70" s="3">
        <v>21045</v>
      </c>
      <c r="C70" s="3" t="s">
        <v>57</v>
      </c>
      <c r="D70" s="3" t="s">
        <v>58</v>
      </c>
      <c r="E70" s="6">
        <v>20</v>
      </c>
    </row>
    <row r="71" spans="1:5" ht="38.25">
      <c r="A71" s="3">
        <v>1122</v>
      </c>
      <c r="B71" s="3">
        <v>21048</v>
      </c>
      <c r="C71" s="3" t="s">
        <v>59</v>
      </c>
      <c r="D71" s="3" t="s">
        <v>60</v>
      </c>
      <c r="E71" s="6">
        <v>30</v>
      </c>
    </row>
    <row r="72" spans="1:5" ht="51">
      <c r="A72" s="3">
        <v>1123</v>
      </c>
      <c r="B72" s="3">
        <v>21049</v>
      </c>
      <c r="C72" s="3" t="s">
        <v>61</v>
      </c>
      <c r="D72" s="3" t="s">
        <v>62</v>
      </c>
      <c r="E72" s="6">
        <v>150</v>
      </c>
    </row>
    <row r="73" spans="1:5" ht="15">
      <c r="A73" s="3">
        <v>1124</v>
      </c>
      <c r="B73" s="3">
        <v>21050</v>
      </c>
      <c r="C73" s="3" t="s">
        <v>63</v>
      </c>
      <c r="D73" s="3" t="s">
        <v>64</v>
      </c>
      <c r="E73" s="6">
        <v>30</v>
      </c>
    </row>
    <row r="74" spans="1:5" ht="38.25">
      <c r="A74" s="3">
        <v>1126</v>
      </c>
      <c r="B74" s="3">
        <v>21052</v>
      </c>
      <c r="C74" s="3" t="s">
        <v>67</v>
      </c>
      <c r="D74" s="3" t="s">
        <v>68</v>
      </c>
      <c r="E74" s="6">
        <v>40</v>
      </c>
    </row>
    <row r="75" spans="1:5" ht="25.5">
      <c r="A75" s="3">
        <v>1133</v>
      </c>
      <c r="B75" s="3">
        <v>21059</v>
      </c>
      <c r="C75" s="3" t="s">
        <v>73</v>
      </c>
      <c r="D75" s="3" t="s">
        <v>74</v>
      </c>
      <c r="E75" s="6">
        <v>15</v>
      </c>
    </row>
    <row r="76" spans="1:5" ht="15">
      <c r="A76" s="3">
        <v>1134</v>
      </c>
      <c r="B76" s="3">
        <v>21060</v>
      </c>
      <c r="C76" s="3" t="s">
        <v>75</v>
      </c>
      <c r="D76" s="3" t="s">
        <v>76</v>
      </c>
      <c r="E76" s="6">
        <v>25</v>
      </c>
    </row>
    <row r="77" spans="1:5" ht="25.5">
      <c r="A77" s="3">
        <v>1138</v>
      </c>
      <c r="B77" s="3">
        <v>21064</v>
      </c>
      <c r="C77" s="3" t="s">
        <v>79</v>
      </c>
      <c r="D77" s="3" t="s">
        <v>80</v>
      </c>
      <c r="E77" s="6">
        <v>10</v>
      </c>
    </row>
    <row r="78" spans="1:5" ht="38.25">
      <c r="A78" s="3">
        <v>1146</v>
      </c>
      <c r="B78" s="3">
        <v>21072</v>
      </c>
      <c r="C78" s="3" t="s">
        <v>83</v>
      </c>
      <c r="D78" s="3" t="s">
        <v>84</v>
      </c>
      <c r="E78" s="6">
        <v>25</v>
      </c>
    </row>
    <row r="79" spans="1:5" ht="15">
      <c r="A79" s="3">
        <v>1155</v>
      </c>
      <c r="B79" s="3">
        <v>21081</v>
      </c>
      <c r="C79" s="3" t="s">
        <v>85</v>
      </c>
      <c r="D79" s="3" t="s">
        <v>86</v>
      </c>
      <c r="E79" s="6">
        <v>40</v>
      </c>
    </row>
    <row r="80" spans="1:5" ht="15">
      <c r="A80" s="3">
        <v>1159</v>
      </c>
      <c r="B80" s="3">
        <v>21085</v>
      </c>
      <c r="C80" s="3" t="s">
        <v>87</v>
      </c>
      <c r="D80" s="3" t="s">
        <v>88</v>
      </c>
      <c r="E80" s="6">
        <v>5</v>
      </c>
    </row>
    <row r="81" spans="1:5" ht="15">
      <c r="A81" s="3">
        <v>1161</v>
      </c>
      <c r="B81" s="3">
        <v>21087</v>
      </c>
      <c r="C81" s="3" t="s">
        <v>89</v>
      </c>
      <c r="D81" s="3" t="s">
        <v>90</v>
      </c>
      <c r="E81" s="6">
        <v>100</v>
      </c>
    </row>
    <row r="82" spans="1:5" ht="25.5">
      <c r="A82" s="3">
        <v>1162</v>
      </c>
      <c r="B82" s="3">
        <v>21088</v>
      </c>
      <c r="C82" s="3" t="s">
        <v>91</v>
      </c>
      <c r="D82" s="3" t="s">
        <v>92</v>
      </c>
      <c r="E82" s="6">
        <v>80</v>
      </c>
    </row>
    <row r="83" spans="1:5" ht="25.5">
      <c r="A83" s="3">
        <v>1164</v>
      </c>
      <c r="B83" s="3">
        <v>21090</v>
      </c>
      <c r="C83" s="3" t="s">
        <v>93</v>
      </c>
      <c r="D83" s="3" t="s">
        <v>94</v>
      </c>
      <c r="E83" s="6">
        <v>80</v>
      </c>
    </row>
    <row r="84" spans="1:5" ht="76.5">
      <c r="A84" s="3">
        <v>1169</v>
      </c>
      <c r="B84" s="3">
        <v>21095</v>
      </c>
      <c r="C84" s="3" t="s">
        <v>95</v>
      </c>
      <c r="D84" s="3" t="s">
        <v>96</v>
      </c>
      <c r="E84" s="6">
        <v>5</v>
      </c>
    </row>
    <row r="85" spans="1:5" ht="38.25">
      <c r="A85" s="3">
        <v>1179</v>
      </c>
      <c r="B85" s="3">
        <v>21105</v>
      </c>
      <c r="C85" s="3" t="s">
        <v>101</v>
      </c>
      <c r="D85" s="3" t="s">
        <v>102</v>
      </c>
      <c r="E85" s="6">
        <v>50</v>
      </c>
    </row>
    <row r="86" spans="1:5" ht="15">
      <c r="A86" s="3">
        <v>1550</v>
      </c>
      <c r="B86" s="3">
        <v>21198</v>
      </c>
      <c r="C86" s="3" t="s">
        <v>107</v>
      </c>
      <c r="D86" s="3" t="s">
        <v>108</v>
      </c>
      <c r="E86" s="6">
        <v>5</v>
      </c>
    </row>
    <row r="87" spans="1:5" ht="38.25">
      <c r="A87" s="3">
        <v>1664</v>
      </c>
      <c r="B87" s="3">
        <v>21300</v>
      </c>
      <c r="C87" s="3" t="s">
        <v>111</v>
      </c>
      <c r="D87" s="3" t="s">
        <v>112</v>
      </c>
      <c r="E87" s="6">
        <v>5</v>
      </c>
    </row>
    <row r="88" spans="1:5" ht="38.25">
      <c r="A88" s="3">
        <v>1665</v>
      </c>
      <c r="B88" s="3">
        <v>21301</v>
      </c>
      <c r="C88" s="3" t="s">
        <v>113</v>
      </c>
      <c r="D88" s="3" t="s">
        <v>114</v>
      </c>
      <c r="E88" s="6">
        <v>5</v>
      </c>
    </row>
    <row r="89" spans="1:5" ht="38.25">
      <c r="A89" s="3">
        <v>1666</v>
      </c>
      <c r="B89" s="3">
        <v>21302</v>
      </c>
      <c r="C89" s="3" t="s">
        <v>115</v>
      </c>
      <c r="D89" s="3" t="s">
        <v>116</v>
      </c>
      <c r="E89" s="6">
        <v>10</v>
      </c>
    </row>
  </sheetData>
  <sheetProtection formatCells="0" formatColumns="0" formatRows="0" insertColumns="0" insertRows="0" insertHyperlinks="0" deleteColumns="0" deleteRows="0" sort="0" autoFilter="0" pivotTables="0"/>
  <mergeCells count="13">
    <mergeCell ref="D53:E53"/>
    <mergeCell ref="A54:C54"/>
    <mergeCell ref="D54:E54"/>
    <mergeCell ref="A40:E40"/>
    <mergeCell ref="D41:E41"/>
    <mergeCell ref="A42:C42"/>
    <mergeCell ref="D42:E42"/>
    <mergeCell ref="A52:E52"/>
    <mergeCell ref="A10:E10"/>
    <mergeCell ref="A11:E11"/>
    <mergeCell ref="D12:E12"/>
    <mergeCell ref="A13:C13"/>
    <mergeCell ref="D13:E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dcterms:created xsi:type="dcterms:W3CDTF">2014-12-11T06:29:38Z</dcterms:created>
  <dcterms:modified xsi:type="dcterms:W3CDTF">2014-12-19T09:16:23Z</dcterms:modified>
  <cp:category/>
  <cp:version/>
  <cp:contentType/>
  <cp:contentStatus/>
</cp:coreProperties>
</file>