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20" i="1" l="1"/>
  <c r="E23" i="1" s="1"/>
</calcChain>
</file>

<file path=xl/sharedStrings.xml><?xml version="1.0" encoding="utf-8"?>
<sst xmlns="http://schemas.openxmlformats.org/spreadsheetml/2006/main" count="159" uniqueCount="118">
  <si>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</si>
  <si>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</si>
  <si>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</si>
  <si>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</si>
  <si>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</si>
  <si>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</si>
  <si>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</si>
  <si>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</si>
  <si>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</si>
  <si>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</si>
  <si>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</si>
  <si>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</si>
  <si>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1A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</si>
  <si>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</si>
  <si>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</si>
  <si>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</si>
  <si>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</si>
  <si>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</si>
  <si>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</si>
  <si>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Záruka</t>
  </si>
  <si>
    <t>FVTM</t>
  </si>
  <si>
    <t>Max. cena bez DPH:</t>
  </si>
  <si>
    <t>Minimální konfigurace:</t>
  </si>
  <si>
    <t>Procesor:</t>
  </si>
  <si>
    <t>Operační pamět:</t>
  </si>
  <si>
    <t>Grafická karta</t>
  </si>
  <si>
    <t>LCD monitor:</t>
  </si>
  <si>
    <t>Operační systém:</t>
  </si>
  <si>
    <t>Úložiště:</t>
  </si>
  <si>
    <t>Rozlišení monitoru</t>
  </si>
  <si>
    <t>DVDRW</t>
  </si>
  <si>
    <t>15,6" LED FHD panel antireflexní</t>
  </si>
  <si>
    <t>FullHD 1920x1080</t>
  </si>
  <si>
    <t>Síťová rozhraní</t>
  </si>
  <si>
    <t>Konektivita USB</t>
  </si>
  <si>
    <t>Další vstupy a výstupy</t>
  </si>
  <si>
    <t>Kamera</t>
  </si>
  <si>
    <t>720p HD webcam</t>
  </si>
  <si>
    <t>Klávesnice</t>
  </si>
  <si>
    <t>16 GB DDR3</t>
  </si>
  <si>
    <t>1TB + 8GB cache pro zrychlení běhu OS</t>
  </si>
  <si>
    <t>Dedikovaná, minimálně 2GB dedikované paměti DDR5</t>
  </si>
  <si>
    <t xml:space="preserve">3xUSB 3.0 </t>
  </si>
  <si>
    <t>Podsvícená klávesnice</t>
  </si>
  <si>
    <t>Gigabitový ethernet, WIFI 802.11 ac/b/g/n, Bluetooth 4.0</t>
  </si>
  <si>
    <t>HDMI</t>
  </si>
  <si>
    <t>2A</t>
  </si>
  <si>
    <t>15,6" LED FHD panel lesklý</t>
  </si>
  <si>
    <t>tělo i klávesnice z hliníku</t>
  </si>
  <si>
    <t>Konstrukce:</t>
  </si>
  <si>
    <t>Výkonný notebook s příslušenstvím</t>
  </si>
  <si>
    <t>Výkonný notebook s přísl.</t>
  </si>
  <si>
    <t>min. 3700 bodů na www.cpubenchmark.net, maximální TDP 15W</t>
  </si>
  <si>
    <t>min. 3900 bodů na www.cpubenchmark.net, maximální TDP 15W</t>
  </si>
  <si>
    <t>4 GB DDR3</t>
  </si>
  <si>
    <t>Integrovaná</t>
  </si>
  <si>
    <t>Gigabitový ethernet, WIFI 802.11 b/g/n, Bluetooth 4.0</t>
  </si>
  <si>
    <t>500GB</t>
  </si>
  <si>
    <t>2xUSB</t>
  </si>
  <si>
    <t>Dokovací konektor:</t>
  </si>
  <si>
    <t>HDMI, VGA, čtečka otisků prstů</t>
  </si>
  <si>
    <t>ano</t>
  </si>
  <si>
    <t>Optická mechanika</t>
  </si>
  <si>
    <t>LCD monitor LED, černý, 16:9, 1000:1, 250cd/m2, 5ms, 1920x1080, TCO, DVI, VGA</t>
  </si>
  <si>
    <t>Externí připojitelný monitor:</t>
  </si>
  <si>
    <t>Externí připojitelná klávesnice a myš:</t>
  </si>
  <si>
    <t>bezdrátový set klávesnice+myš laserová, černý, technologie 2,4 GHz</t>
  </si>
  <si>
    <t>29000,- Kč</t>
  </si>
  <si>
    <t>Brašna k notebooku:</t>
  </si>
  <si>
    <t>36 měsíců na notebook a 24 měsíců na příslušenství</t>
  </si>
  <si>
    <t>pro NTB s úhlopříčkou 15.6", černá, dvě hlavní kapsy, jedna z nich s ochranou přihrádkou s vrstvou pěny, postranní kapsa na zip</t>
  </si>
  <si>
    <t>30000,- Kč</t>
  </si>
  <si>
    <t>3A</t>
  </si>
  <si>
    <t>Bajonet:</t>
  </si>
  <si>
    <t>Typ konstrukce:</t>
  </si>
  <si>
    <t>Snímací čip:</t>
  </si>
  <si>
    <t>LCD zadní display:</t>
  </si>
  <si>
    <t>zrcadlovka s výměnnými objektivy</t>
  </si>
  <si>
    <t>SD, SDHC, SDXC</t>
  </si>
  <si>
    <t>Vstupy a výstupy:</t>
  </si>
  <si>
    <t>USB 2.0, HDMI, A/V (TV Výstup)</t>
  </si>
  <si>
    <t>Časy závěrky:</t>
  </si>
  <si>
    <t>1/4000s až 30s</t>
  </si>
  <si>
    <t>Rozsah citlivosti ISO:</t>
  </si>
  <si>
    <t>100–12800 v krocích po 1/3 EV</t>
  </si>
  <si>
    <t>Výstupní formáty:</t>
  </si>
  <si>
    <t>RAW, JPEG, MPEG4 ,H.264</t>
  </si>
  <si>
    <t>Maximální rozlišení videa:</t>
  </si>
  <si>
    <t>Full HD</t>
  </si>
  <si>
    <t>Parametry objektivu v setu:</t>
  </si>
  <si>
    <t>Další funkce:</t>
  </si>
  <si>
    <t>WIFI, GPS, HDR</t>
  </si>
  <si>
    <t>Blesk:</t>
  </si>
  <si>
    <t>vestavěný + sáňky pro externí blesk</t>
  </si>
  <si>
    <t>Procesor a ostření:</t>
  </si>
  <si>
    <t>3,2 palce, počet bodů 1037000px, výklopný a otočný</t>
  </si>
  <si>
    <t>CMOS s rozlišením 24.2 Mpx s ultrazvukovým filtrem</t>
  </si>
  <si>
    <t>Programy pro focení:</t>
  </si>
  <si>
    <t>P,S,A,M, motivové programy</t>
  </si>
  <si>
    <t>Externí připojitelný blesk:</t>
  </si>
  <si>
    <t>Brašna:</t>
  </si>
  <si>
    <t>pro tělo fotoaparátu a minimálně 2 objektivy, přihrádka na příslušenství, černá barva, nepromokavý materiál, přihrádka pro tablet</t>
  </si>
  <si>
    <t>Paměťová karta:</t>
  </si>
  <si>
    <t>SDXC 64GB UHS-I Class 10</t>
  </si>
  <si>
    <t>Sluneční clona:</t>
  </si>
  <si>
    <t>27000,- Kč</t>
  </si>
  <si>
    <t>Externí pevný disk:</t>
  </si>
  <si>
    <t>velikost 1TB, rozhraní USB 3.0</t>
  </si>
  <si>
    <t>Profesionální 64bitový operační systém, aktuální verze nabízená výrobcem. Kompatibilní se stávajícím počítačovým prostředím univerzity. OS podporovaný výrobcem (formou aktualizací) min. do roku 2020</t>
  </si>
  <si>
    <t>kompatibilní s dokovací stanicí Dell EURO2 Simple E-port Replicator, kterou již fakulta vlastní</t>
  </si>
  <si>
    <t>39 bodové ostření</t>
  </si>
  <si>
    <t>Objektiv 18-140mm AF-S VR, clona 3,5-5,6 kompatibilní s bajonetem F</t>
  </si>
  <si>
    <t>směrné číslo 18 (ISO 100), režimy: TTL(0,6 m až 20 m), manuální, vyklápěcí hlava blesku až do úhlu 120 stupnů, doba záblesku až 1/1650s, možnost aktualizace firmware, včetně pouzdra a krytky patice</t>
  </si>
  <si>
    <t>pro setový objektiv uvedený výše</t>
  </si>
  <si>
    <t>bajonet  F (s AF kontakty)</t>
  </si>
  <si>
    <t xml:space="preserve">Fotoaparát pro výzkum, vč.příslušenství, který bude kompatibilní s objektivem Nikon F s bajonetem Nikon F, který již zadavatel vlastní. </t>
  </si>
  <si>
    <t>Profesionální 64bitový operační systém, aktuální verze nabízená výrobcem. Kompatibilní se stávajícím počítačovým prostředím univerzity. OS podporovaný výrobcem (formou aktualizací) min. do roku 2020.</t>
  </si>
  <si>
    <t xml:space="preserve">min. 24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</si>
</sst>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/>
    <xf numFmtId="0" fontId="5" fillId="3" borderId="20" xfId="1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vertical="top" wrapText="1"/>
    </xf>
    <xf numFmtId="3" fontId="3" fillId="3" borderId="28" xfId="0" applyNumberFormat="1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7" fillId="0" borderId="0" xfId="0" applyFont="1"/>
    <xf numFmtId="4" fontId="0" fillId="0" borderId="0" xfId="0" applyNumberFormat="1"/>
    <xf numFmtId="2" fontId="1" fillId="0" borderId="7" xfId="1" applyNumberFormat="1" applyFont="1" applyBorder="1" applyAlignment="1">
      <alignment horizontal="center" wrapText="1"/>
    </xf>
    <xf numFmtId="0" fontId="3" fillId="3" borderId="22" xfId="0" applyFont="1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3" fontId="3" fillId="3" borderId="33" xfId="0" applyNumberFormat="1" applyFont="1" applyFill="1" applyBorder="1" applyAlignment="1">
      <alignment horizontal="left" vertical="top" wrapText="1"/>
    </xf>
    <xf numFmtId="3" fontId="3" fillId="3" borderId="25" xfId="0" applyNumberFormat="1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32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92"/>
  <sheetViews>
    <sheetView tabSelected="1" workbookViewId="0">
      <selection activeCell="C37" sqref="C37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70" t="s">
        <v>0</v>
      </c>
      <c r="B8" s="70"/>
      <c r="C8" s="70"/>
      <c r="D8" s="70"/>
      <c r="E8" s="70"/>
    </row>
    <row r="9" spans="1:5" ht="15.75" thickBot="1" x14ac:dyDescent="0.3">
      <c r="A9" s="71"/>
      <c r="B9" s="71"/>
      <c r="C9" s="71"/>
      <c r="D9" s="71"/>
      <c r="E9" s="71"/>
    </row>
    <row r="10" spans="1:5" x14ac:dyDescent="0.25">
      <c r="A10" s="72" t="s">
        <v>1</v>
      </c>
      <c r="B10" s="73"/>
      <c r="C10" s="74" t="s">
        <v>2</v>
      </c>
      <c r="D10" s="75"/>
      <c r="E10" s="76"/>
    </row>
    <row r="11" spans="1:5" x14ac:dyDescent="0.25">
      <c r="A11" s="1" t="s">
        <v>3</v>
      </c>
      <c r="B11" s="2"/>
      <c r="C11" s="59"/>
      <c r="D11" s="60"/>
      <c r="E11" s="61"/>
    </row>
    <row r="12" spans="1:5" x14ac:dyDescent="0.25">
      <c r="A12" s="57" t="s">
        <v>4</v>
      </c>
      <c r="B12" s="58"/>
      <c r="C12" s="59"/>
      <c r="D12" s="60"/>
      <c r="E12" s="61"/>
    </row>
    <row r="13" spans="1:5" x14ac:dyDescent="0.25">
      <c r="A13" s="77" t="s">
        <v>5</v>
      </c>
      <c r="B13" s="78"/>
      <c r="C13" s="59" t="s">
        <v>6</v>
      </c>
      <c r="D13" s="60"/>
      <c r="E13" s="61"/>
    </row>
    <row r="14" spans="1:5" x14ac:dyDescent="0.25">
      <c r="A14" s="77" t="s">
        <v>7</v>
      </c>
      <c r="B14" s="78"/>
      <c r="C14" s="59"/>
      <c r="D14" s="60"/>
      <c r="E14" s="61"/>
    </row>
    <row r="15" spans="1:5" x14ac:dyDescent="0.25">
      <c r="A15" s="57" t="s">
        <v>8</v>
      </c>
      <c r="B15" s="58"/>
      <c r="C15" s="59"/>
      <c r="D15" s="60"/>
      <c r="E15" s="61"/>
    </row>
    <row r="16" spans="1:5" x14ac:dyDescent="0.25">
      <c r="A16" s="57" t="s">
        <v>9</v>
      </c>
      <c r="B16" s="58"/>
      <c r="C16" s="59">
        <v>44555601</v>
      </c>
      <c r="D16" s="60"/>
      <c r="E16" s="61"/>
    </row>
    <row r="17" spans="1:5" ht="15.75" thickBot="1" x14ac:dyDescent="0.3">
      <c r="A17" s="62" t="s">
        <v>10</v>
      </c>
      <c r="B17" s="63"/>
      <c r="C17" s="64" t="s">
        <v>11</v>
      </c>
      <c r="D17" s="65"/>
      <c r="E17" s="66"/>
    </row>
    <row r="19" spans="1:5" x14ac:dyDescent="0.25">
      <c r="A19" s="67" t="s">
        <v>20</v>
      </c>
      <c r="B19" s="68"/>
      <c r="C19" s="68"/>
      <c r="D19" s="68"/>
      <c r="E19" s="69"/>
    </row>
    <row r="20" spans="1:5" x14ac:dyDescent="0.25">
      <c r="A20" s="3" t="s">
        <v>12</v>
      </c>
      <c r="B20" s="3" t="s">
        <v>51</v>
      </c>
      <c r="C20" s="3">
        <v>1</v>
      </c>
      <c r="D20" s="4">
        <v>27000</v>
      </c>
      <c r="E20" s="4">
        <f>C20*D20</f>
        <v>27000</v>
      </c>
    </row>
    <row r="21" spans="1:5" x14ac:dyDescent="0.25">
      <c r="A21" s="3" t="s">
        <v>46</v>
      </c>
      <c r="B21" s="3" t="s">
        <v>51</v>
      </c>
      <c r="C21" s="3">
        <v>1</v>
      </c>
      <c r="D21" s="4">
        <v>30000</v>
      </c>
      <c r="E21" s="4">
        <f>C21*D21</f>
        <v>30000</v>
      </c>
    </row>
    <row r="22" spans="1:5" ht="60.75" customHeight="1" x14ac:dyDescent="0.25">
      <c r="A22" s="3" t="s">
        <v>72</v>
      </c>
      <c r="B22" s="36" t="s">
        <v>115</v>
      </c>
      <c r="C22" s="3">
        <v>1</v>
      </c>
      <c r="D22" s="4">
        <v>29000</v>
      </c>
      <c r="E22" s="4">
        <f>C22*D22</f>
        <v>29000</v>
      </c>
    </row>
    <row r="23" spans="1:5" x14ac:dyDescent="0.25">
      <c r="E23" s="35">
        <f>SUM(E20:E22)</f>
        <v>86000</v>
      </c>
    </row>
    <row r="24" spans="1:5" ht="15.75" thickBot="1" x14ac:dyDescent="0.3">
      <c r="A24" s="52" t="s">
        <v>50</v>
      </c>
      <c r="B24" s="53"/>
      <c r="C24" s="53"/>
      <c r="D24" s="53"/>
      <c r="E24" s="54"/>
    </row>
    <row r="25" spans="1:5" ht="15.75" thickBot="1" x14ac:dyDescent="0.3">
      <c r="A25" s="5" t="s">
        <v>12</v>
      </c>
      <c r="B25" s="55" t="s">
        <v>13</v>
      </c>
      <c r="C25" s="56"/>
      <c r="D25" s="6" t="s">
        <v>14</v>
      </c>
      <c r="E25" s="6"/>
    </row>
    <row r="26" spans="1:5" ht="15.75" thickBot="1" x14ac:dyDescent="0.3">
      <c r="A26" s="7" t="s">
        <v>51</v>
      </c>
      <c r="B26" s="44"/>
      <c r="C26" s="45"/>
      <c r="D26" s="8" t="s">
        <v>15</v>
      </c>
      <c r="E26" s="9"/>
    </row>
    <row r="27" spans="1:5" ht="15.75" thickBot="1" x14ac:dyDescent="0.3">
      <c r="A27" s="10" t="s">
        <v>16</v>
      </c>
      <c r="B27" s="46">
        <v>1</v>
      </c>
      <c r="C27" s="47"/>
      <c r="D27" s="8" t="s">
        <v>17</v>
      </c>
      <c r="E27" s="9"/>
    </row>
    <row r="28" spans="1:5" ht="15.75" thickBot="1" x14ac:dyDescent="0.3">
      <c r="A28" s="15" t="s">
        <v>21</v>
      </c>
      <c r="B28" s="48" t="s">
        <v>105</v>
      </c>
      <c r="C28" s="49"/>
      <c r="D28" s="8" t="s">
        <v>18</v>
      </c>
      <c r="E28" s="9"/>
    </row>
    <row r="29" spans="1:5" ht="15.75" thickBot="1" x14ac:dyDescent="0.3">
      <c r="A29" s="37" t="s">
        <v>22</v>
      </c>
      <c r="B29" s="29" t="s">
        <v>49</v>
      </c>
      <c r="C29" s="29" t="s">
        <v>48</v>
      </c>
      <c r="D29" s="40"/>
      <c r="E29" s="41"/>
    </row>
    <row r="30" spans="1:5" ht="39" thickBot="1" x14ac:dyDescent="0.3">
      <c r="A30" s="38"/>
      <c r="B30" s="30" t="s">
        <v>23</v>
      </c>
      <c r="C30" s="28" t="s">
        <v>53</v>
      </c>
      <c r="D30" s="40"/>
      <c r="E30" s="41"/>
    </row>
    <row r="31" spans="1:5" ht="15.75" thickBot="1" x14ac:dyDescent="0.3">
      <c r="A31" s="38"/>
      <c r="B31" s="31" t="s">
        <v>24</v>
      </c>
      <c r="C31" s="11" t="s">
        <v>39</v>
      </c>
      <c r="D31" s="42"/>
      <c r="E31" s="43"/>
    </row>
    <row r="32" spans="1:5" ht="26.25" thickBot="1" x14ac:dyDescent="0.3">
      <c r="A32" s="38"/>
      <c r="B32" s="11" t="s">
        <v>28</v>
      </c>
      <c r="C32" s="12" t="s">
        <v>40</v>
      </c>
      <c r="D32" s="42"/>
      <c r="E32" s="43"/>
    </row>
    <row r="33" spans="1:6" ht="26.25" thickBot="1" x14ac:dyDescent="0.3">
      <c r="A33" s="38"/>
      <c r="B33" s="11" t="s">
        <v>25</v>
      </c>
      <c r="C33" s="12" t="s">
        <v>41</v>
      </c>
      <c r="D33" s="42"/>
      <c r="E33" s="43"/>
    </row>
    <row r="34" spans="1:6" ht="15.75" thickBot="1" x14ac:dyDescent="0.3">
      <c r="A34" s="38"/>
      <c r="B34" s="11" t="s">
        <v>26</v>
      </c>
      <c r="C34" s="12" t="s">
        <v>47</v>
      </c>
      <c r="D34" s="42"/>
      <c r="E34" s="43"/>
    </row>
    <row r="35" spans="1:6" ht="15.75" thickBot="1" x14ac:dyDescent="0.3">
      <c r="A35" s="38"/>
      <c r="B35" s="11" t="s">
        <v>29</v>
      </c>
      <c r="C35" s="12" t="s">
        <v>32</v>
      </c>
      <c r="D35" s="13"/>
      <c r="E35" s="14"/>
    </row>
    <row r="36" spans="1:6" ht="91.5" customHeight="1" thickBot="1" x14ac:dyDescent="0.3">
      <c r="A36" s="38"/>
      <c r="B36" s="18" t="s">
        <v>27</v>
      </c>
      <c r="C36" s="19" t="s">
        <v>116</v>
      </c>
      <c r="D36" s="42"/>
      <c r="E36" s="43"/>
      <c r="F36" s="34"/>
    </row>
    <row r="37" spans="1:6" ht="27.75" customHeight="1" thickBot="1" x14ac:dyDescent="0.3">
      <c r="A37" s="38"/>
      <c r="B37" s="32" t="s">
        <v>33</v>
      </c>
      <c r="C37" s="16" t="s">
        <v>44</v>
      </c>
      <c r="D37" s="23"/>
      <c r="E37" s="22"/>
    </row>
    <row r="38" spans="1:6" ht="15.75" thickBot="1" x14ac:dyDescent="0.3">
      <c r="A38" s="38"/>
      <c r="B38" s="32" t="s">
        <v>34</v>
      </c>
      <c r="C38" s="16" t="s">
        <v>42</v>
      </c>
      <c r="D38" s="23"/>
      <c r="E38" s="22"/>
    </row>
    <row r="39" spans="1:6" ht="16.5" customHeight="1" thickBot="1" x14ac:dyDescent="0.3">
      <c r="A39" s="38"/>
      <c r="B39" s="32" t="s">
        <v>36</v>
      </c>
      <c r="C39" s="16" t="s">
        <v>37</v>
      </c>
      <c r="D39" s="23"/>
      <c r="E39" s="22"/>
    </row>
    <row r="40" spans="1:6" ht="15.75" thickBot="1" x14ac:dyDescent="0.3">
      <c r="A40" s="38"/>
      <c r="B40" s="32" t="s">
        <v>38</v>
      </c>
      <c r="C40" s="16" t="s">
        <v>43</v>
      </c>
      <c r="D40" s="23"/>
      <c r="E40" s="22"/>
    </row>
    <row r="41" spans="1:6" ht="15.75" thickBot="1" x14ac:dyDescent="0.3">
      <c r="A41" s="38"/>
      <c r="B41" s="18" t="s">
        <v>35</v>
      </c>
      <c r="C41" s="19" t="s">
        <v>45</v>
      </c>
      <c r="D41" s="42"/>
      <c r="E41" s="43"/>
    </row>
    <row r="42" spans="1:6" ht="15.75" thickBot="1" x14ac:dyDescent="0.3">
      <c r="A42" s="39"/>
      <c r="B42" s="16" t="s">
        <v>106</v>
      </c>
      <c r="C42" s="31" t="s">
        <v>107</v>
      </c>
      <c r="D42" s="26"/>
      <c r="E42" s="27"/>
    </row>
    <row r="43" spans="1:6" ht="15.75" thickBot="1" x14ac:dyDescent="0.3">
      <c r="A43" s="33" t="s">
        <v>19</v>
      </c>
      <c r="B43" s="50" t="s">
        <v>117</v>
      </c>
      <c r="C43" s="51"/>
      <c r="D43" s="42"/>
      <c r="E43" s="43"/>
    </row>
    <row r="45" spans="1:6" ht="15.75" thickBot="1" x14ac:dyDescent="0.3">
      <c r="A45" s="52" t="s">
        <v>50</v>
      </c>
      <c r="B45" s="53"/>
      <c r="C45" s="53"/>
      <c r="D45" s="53"/>
      <c r="E45" s="54"/>
    </row>
    <row r="46" spans="1:6" ht="15.75" thickBot="1" x14ac:dyDescent="0.3">
      <c r="A46" s="5" t="s">
        <v>46</v>
      </c>
      <c r="B46" s="55" t="s">
        <v>13</v>
      </c>
      <c r="C46" s="56"/>
      <c r="D46" s="6" t="s">
        <v>14</v>
      </c>
      <c r="E46" s="6"/>
    </row>
    <row r="47" spans="1:6" ht="15.75" thickBot="1" x14ac:dyDescent="0.3">
      <c r="A47" s="7" t="s">
        <v>51</v>
      </c>
      <c r="B47" s="44"/>
      <c r="C47" s="45"/>
      <c r="D47" s="8" t="s">
        <v>15</v>
      </c>
      <c r="E47" s="9"/>
    </row>
    <row r="48" spans="1:6" ht="15.75" thickBot="1" x14ac:dyDescent="0.3">
      <c r="A48" s="10" t="s">
        <v>16</v>
      </c>
      <c r="B48" s="46">
        <v>1</v>
      </c>
      <c r="C48" s="47"/>
      <c r="D48" s="8" t="s">
        <v>17</v>
      </c>
      <c r="E48" s="9"/>
    </row>
    <row r="49" spans="1:6" ht="15.75" thickBot="1" x14ac:dyDescent="0.3">
      <c r="A49" s="10" t="s">
        <v>21</v>
      </c>
      <c r="B49" s="48" t="s">
        <v>71</v>
      </c>
      <c r="C49" s="49"/>
      <c r="D49" s="8" t="s">
        <v>18</v>
      </c>
      <c r="E49" s="9"/>
    </row>
    <row r="50" spans="1:6" ht="39" thickBot="1" x14ac:dyDescent="0.3">
      <c r="A50" s="20" t="s">
        <v>22</v>
      </c>
      <c r="B50" s="16" t="s">
        <v>23</v>
      </c>
      <c r="C50" s="16" t="s">
        <v>52</v>
      </c>
      <c r="D50" s="40"/>
      <c r="E50" s="41"/>
    </row>
    <row r="51" spans="1:6" ht="15.75" thickBot="1" x14ac:dyDescent="0.3">
      <c r="A51" s="21"/>
      <c r="B51" s="16" t="s">
        <v>24</v>
      </c>
      <c r="C51" s="11" t="s">
        <v>54</v>
      </c>
      <c r="D51" s="42"/>
      <c r="E51" s="43"/>
    </row>
    <row r="52" spans="1:6" ht="15.75" thickBot="1" x14ac:dyDescent="0.3">
      <c r="A52" s="15"/>
      <c r="B52" s="11" t="s">
        <v>28</v>
      </c>
      <c r="C52" s="12" t="s">
        <v>57</v>
      </c>
      <c r="D52" s="42"/>
      <c r="E52" s="43"/>
    </row>
    <row r="53" spans="1:6" ht="15.75" thickBot="1" x14ac:dyDescent="0.3">
      <c r="A53" s="15"/>
      <c r="B53" s="11" t="s">
        <v>25</v>
      </c>
      <c r="C53" s="12" t="s">
        <v>55</v>
      </c>
      <c r="D53" s="42"/>
      <c r="E53" s="43"/>
    </row>
    <row r="54" spans="1:6" ht="15.75" thickBot="1" x14ac:dyDescent="0.3">
      <c r="A54" s="15"/>
      <c r="B54" s="11" t="s">
        <v>26</v>
      </c>
      <c r="C54" s="12" t="s">
        <v>31</v>
      </c>
      <c r="D54" s="42"/>
      <c r="E54" s="43"/>
    </row>
    <row r="55" spans="1:6" ht="15.75" thickBot="1" x14ac:dyDescent="0.3">
      <c r="A55" s="15"/>
      <c r="B55" s="11" t="s">
        <v>62</v>
      </c>
      <c r="C55" s="12" t="s">
        <v>30</v>
      </c>
      <c r="D55" s="24"/>
      <c r="E55" s="25"/>
    </row>
    <row r="56" spans="1:6" ht="15.75" thickBot="1" x14ac:dyDescent="0.3">
      <c r="A56" s="15"/>
      <c r="B56" s="11" t="s">
        <v>29</v>
      </c>
      <c r="C56" s="12" t="s">
        <v>32</v>
      </c>
      <c r="D56" s="24"/>
      <c r="E56" s="25"/>
    </row>
    <row r="57" spans="1:6" ht="90" thickBot="1" x14ac:dyDescent="0.3">
      <c r="A57" s="15"/>
      <c r="B57" s="18" t="s">
        <v>27</v>
      </c>
      <c r="C57" s="19" t="s">
        <v>108</v>
      </c>
      <c r="D57" s="42"/>
      <c r="E57" s="43"/>
      <c r="F57" s="34"/>
    </row>
    <row r="58" spans="1:6" ht="26.25" thickBot="1" x14ac:dyDescent="0.3">
      <c r="A58" s="21"/>
      <c r="B58" s="17" t="s">
        <v>33</v>
      </c>
      <c r="C58" s="16" t="s">
        <v>56</v>
      </c>
      <c r="D58" s="24"/>
      <c r="E58" s="25"/>
    </row>
    <row r="59" spans="1:6" ht="15.75" thickBot="1" x14ac:dyDescent="0.3">
      <c r="A59" s="21"/>
      <c r="B59" s="17" t="s">
        <v>34</v>
      </c>
      <c r="C59" s="16" t="s">
        <v>58</v>
      </c>
      <c r="D59" s="24"/>
      <c r="E59" s="25"/>
    </row>
    <row r="60" spans="1:6" ht="15.75" thickBot="1" x14ac:dyDescent="0.3">
      <c r="A60" s="21"/>
      <c r="B60" s="17" t="s">
        <v>36</v>
      </c>
      <c r="C60" s="16" t="s">
        <v>61</v>
      </c>
      <c r="D60" s="24"/>
      <c r="E60" s="25"/>
    </row>
    <row r="61" spans="1:6" ht="51.75" thickBot="1" x14ac:dyDescent="0.3">
      <c r="A61" s="21"/>
      <c r="B61" s="17" t="s">
        <v>59</v>
      </c>
      <c r="C61" s="16" t="s">
        <v>109</v>
      </c>
      <c r="D61" s="24"/>
      <c r="E61" s="25"/>
      <c r="F61" s="34"/>
    </row>
    <row r="62" spans="1:6" ht="15.75" thickBot="1" x14ac:dyDescent="0.3">
      <c r="A62" s="21"/>
      <c r="B62" s="16" t="s">
        <v>35</v>
      </c>
      <c r="C62" s="19" t="s">
        <v>60</v>
      </c>
      <c r="D62" s="24"/>
      <c r="E62" s="25"/>
    </row>
    <row r="63" spans="1:6" ht="39" thickBot="1" x14ac:dyDescent="0.3">
      <c r="A63" s="21"/>
      <c r="B63" s="17" t="s">
        <v>65</v>
      </c>
      <c r="C63" s="16" t="s">
        <v>66</v>
      </c>
      <c r="D63" s="24"/>
      <c r="E63" s="25"/>
    </row>
    <row r="64" spans="1:6" ht="64.5" thickBot="1" x14ac:dyDescent="0.3">
      <c r="A64" s="21"/>
      <c r="B64" s="17" t="s">
        <v>68</v>
      </c>
      <c r="C64" s="16" t="s">
        <v>70</v>
      </c>
      <c r="D64" s="24"/>
      <c r="E64" s="25"/>
    </row>
    <row r="65" spans="1:6" ht="39" thickBot="1" x14ac:dyDescent="0.3">
      <c r="A65" s="21"/>
      <c r="B65" s="17" t="s">
        <v>64</v>
      </c>
      <c r="C65" s="16" t="s">
        <v>63</v>
      </c>
      <c r="D65" s="42"/>
      <c r="E65" s="43"/>
    </row>
    <row r="66" spans="1:6" ht="15.75" thickBot="1" x14ac:dyDescent="0.3">
      <c r="A66" s="17" t="s">
        <v>19</v>
      </c>
      <c r="B66" s="50" t="s">
        <v>69</v>
      </c>
      <c r="C66" s="51"/>
      <c r="D66" s="42"/>
      <c r="E66" s="43"/>
    </row>
    <row r="68" spans="1:6" ht="15.75" thickBot="1" x14ac:dyDescent="0.3">
      <c r="A68" s="52" t="s">
        <v>115</v>
      </c>
      <c r="B68" s="53"/>
      <c r="C68" s="53"/>
      <c r="D68" s="53"/>
      <c r="E68" s="54"/>
    </row>
    <row r="69" spans="1:6" ht="15.75" thickBot="1" x14ac:dyDescent="0.3">
      <c r="A69" s="5" t="s">
        <v>72</v>
      </c>
      <c r="B69" s="55" t="s">
        <v>13</v>
      </c>
      <c r="C69" s="56"/>
      <c r="D69" s="6" t="s">
        <v>14</v>
      </c>
      <c r="E69" s="6"/>
    </row>
    <row r="70" spans="1:6" ht="83.25" customHeight="1" thickBot="1" x14ac:dyDescent="0.3">
      <c r="A70" s="7" t="s">
        <v>115</v>
      </c>
      <c r="B70" s="44"/>
      <c r="C70" s="45"/>
      <c r="D70" s="8" t="s">
        <v>15</v>
      </c>
      <c r="E70" s="9"/>
      <c r="F70" s="34"/>
    </row>
    <row r="71" spans="1:6" ht="15.75" thickBot="1" x14ac:dyDescent="0.3">
      <c r="A71" s="10" t="s">
        <v>16</v>
      </c>
      <c r="B71" s="46">
        <v>1</v>
      </c>
      <c r="C71" s="47"/>
      <c r="D71" s="8" t="s">
        <v>17</v>
      </c>
      <c r="E71" s="9"/>
    </row>
    <row r="72" spans="1:6" ht="15.75" thickBot="1" x14ac:dyDescent="0.3">
      <c r="A72" s="15" t="s">
        <v>21</v>
      </c>
      <c r="B72" s="48" t="s">
        <v>67</v>
      </c>
      <c r="C72" s="49"/>
      <c r="D72" s="8" t="s">
        <v>18</v>
      </c>
      <c r="E72" s="9"/>
    </row>
    <row r="73" spans="1:6" ht="26.25" thickBot="1" x14ac:dyDescent="0.3">
      <c r="A73" s="37" t="s">
        <v>22</v>
      </c>
      <c r="B73" s="29" t="s">
        <v>74</v>
      </c>
      <c r="C73" s="29" t="s">
        <v>77</v>
      </c>
      <c r="D73" s="40"/>
      <c r="E73" s="41"/>
    </row>
    <row r="74" spans="1:6" ht="26.25" thickBot="1" x14ac:dyDescent="0.3">
      <c r="A74" s="38"/>
      <c r="B74" s="30" t="s">
        <v>75</v>
      </c>
      <c r="C74" s="28" t="s">
        <v>96</v>
      </c>
      <c r="D74" s="40"/>
      <c r="E74" s="41"/>
    </row>
    <row r="75" spans="1:6" ht="15.75" thickBot="1" x14ac:dyDescent="0.3">
      <c r="A75" s="38"/>
      <c r="B75" s="31" t="s">
        <v>73</v>
      </c>
      <c r="C75" s="11" t="s">
        <v>114</v>
      </c>
      <c r="D75" s="42"/>
      <c r="E75" s="43"/>
      <c r="F75" s="34"/>
    </row>
    <row r="76" spans="1:6" ht="26.25" thickBot="1" x14ac:dyDescent="0.3">
      <c r="A76" s="38"/>
      <c r="B76" s="11" t="s">
        <v>76</v>
      </c>
      <c r="C76" s="12" t="s">
        <v>95</v>
      </c>
      <c r="D76" s="42"/>
      <c r="E76" s="43"/>
    </row>
    <row r="77" spans="1:6" ht="15.75" thickBot="1" x14ac:dyDescent="0.3">
      <c r="A77" s="38"/>
      <c r="B77" s="11" t="s">
        <v>28</v>
      </c>
      <c r="C77" s="12" t="s">
        <v>78</v>
      </c>
      <c r="D77" s="42"/>
      <c r="E77" s="43"/>
    </row>
    <row r="78" spans="1:6" ht="15.75" thickBot="1" x14ac:dyDescent="0.3">
      <c r="A78" s="38"/>
      <c r="B78" s="11" t="s">
        <v>79</v>
      </c>
      <c r="C78" s="12" t="s">
        <v>80</v>
      </c>
      <c r="D78" s="42"/>
      <c r="E78" s="43"/>
    </row>
    <row r="79" spans="1:6" ht="15.75" thickBot="1" x14ac:dyDescent="0.3">
      <c r="A79" s="38"/>
      <c r="B79" s="11" t="s">
        <v>81</v>
      </c>
      <c r="C79" s="12" t="s">
        <v>82</v>
      </c>
      <c r="D79" s="24"/>
      <c r="E79" s="25"/>
    </row>
    <row r="80" spans="1:6" ht="15.75" thickBot="1" x14ac:dyDescent="0.3">
      <c r="A80" s="38"/>
      <c r="B80" s="18" t="s">
        <v>83</v>
      </c>
      <c r="C80" s="19" t="s">
        <v>84</v>
      </c>
      <c r="D80" s="42"/>
      <c r="E80" s="43"/>
    </row>
    <row r="81" spans="1:6" ht="15.75" thickBot="1" x14ac:dyDescent="0.3">
      <c r="A81" s="38"/>
      <c r="B81" s="32" t="s">
        <v>85</v>
      </c>
      <c r="C81" s="16" t="s">
        <v>86</v>
      </c>
      <c r="D81" s="24"/>
      <c r="E81" s="25"/>
    </row>
    <row r="82" spans="1:6" ht="15.75" thickBot="1" x14ac:dyDescent="0.3">
      <c r="A82" s="38"/>
      <c r="B82" s="32" t="s">
        <v>87</v>
      </c>
      <c r="C82" s="16" t="s">
        <v>88</v>
      </c>
      <c r="D82" s="24"/>
      <c r="E82" s="25"/>
    </row>
    <row r="83" spans="1:6" ht="15.75" thickBot="1" x14ac:dyDescent="0.3">
      <c r="A83" s="38"/>
      <c r="B83" s="32" t="s">
        <v>94</v>
      </c>
      <c r="C83" s="16" t="s">
        <v>110</v>
      </c>
      <c r="D83" s="24"/>
      <c r="E83" s="25"/>
      <c r="F83" s="34"/>
    </row>
    <row r="84" spans="1:6" ht="15.75" thickBot="1" x14ac:dyDescent="0.3">
      <c r="A84" s="38"/>
      <c r="B84" s="32" t="s">
        <v>90</v>
      </c>
      <c r="C84" s="16" t="s">
        <v>91</v>
      </c>
      <c r="D84" s="24"/>
      <c r="E84" s="25"/>
    </row>
    <row r="85" spans="1:6" ht="26.25" thickBot="1" x14ac:dyDescent="0.3">
      <c r="A85" s="38"/>
      <c r="B85" s="17" t="s">
        <v>92</v>
      </c>
      <c r="C85" s="16" t="s">
        <v>93</v>
      </c>
      <c r="D85" s="24"/>
      <c r="E85" s="25"/>
    </row>
    <row r="86" spans="1:6" ht="39" thickBot="1" x14ac:dyDescent="0.3">
      <c r="A86" s="38"/>
      <c r="B86" s="32" t="s">
        <v>89</v>
      </c>
      <c r="C86" s="16" t="s">
        <v>111</v>
      </c>
      <c r="D86" s="24"/>
      <c r="E86" s="25"/>
      <c r="F86" s="34"/>
    </row>
    <row r="87" spans="1:6" ht="15.75" thickBot="1" x14ac:dyDescent="0.3">
      <c r="A87" s="38"/>
      <c r="B87" s="17" t="s">
        <v>97</v>
      </c>
      <c r="C87" s="16" t="s">
        <v>98</v>
      </c>
      <c r="D87" s="24"/>
      <c r="E87" s="25"/>
    </row>
    <row r="88" spans="1:6" ht="90" thickBot="1" x14ac:dyDescent="0.3">
      <c r="A88" s="38"/>
      <c r="B88" s="17" t="s">
        <v>99</v>
      </c>
      <c r="C88" s="16" t="s">
        <v>112</v>
      </c>
      <c r="D88" s="24"/>
      <c r="E88" s="25"/>
      <c r="F88" s="34"/>
    </row>
    <row r="89" spans="1:6" ht="64.5" thickBot="1" x14ac:dyDescent="0.3">
      <c r="A89" s="38"/>
      <c r="B89" s="18" t="s">
        <v>100</v>
      </c>
      <c r="C89" s="19" t="s">
        <v>101</v>
      </c>
      <c r="D89" s="24"/>
      <c r="E89" s="25"/>
    </row>
    <row r="90" spans="1:6" ht="15.75" thickBot="1" x14ac:dyDescent="0.3">
      <c r="A90" s="38"/>
      <c r="B90" s="17" t="s">
        <v>102</v>
      </c>
      <c r="C90" s="16" t="s">
        <v>103</v>
      </c>
      <c r="D90" s="24"/>
      <c r="E90" s="25"/>
    </row>
    <row r="91" spans="1:6" ht="15.75" thickBot="1" x14ac:dyDescent="0.3">
      <c r="A91" s="39"/>
      <c r="B91" s="17" t="s">
        <v>104</v>
      </c>
      <c r="C91" s="16" t="s">
        <v>113</v>
      </c>
      <c r="D91" s="42"/>
      <c r="E91" s="43"/>
      <c r="F91" s="34"/>
    </row>
    <row r="92" spans="1:6" ht="15.75" thickBot="1" x14ac:dyDescent="0.3">
      <c r="A92" s="17" t="s">
        <v>19</v>
      </c>
      <c r="B92" s="50" t="s">
        <v>117</v>
      </c>
      <c r="C92" s="51"/>
      <c r="D92" s="42"/>
      <c r="E92" s="43"/>
    </row>
  </sheetData>
  <mergeCells count="64">
    <mergeCell ref="A13:B13"/>
    <mergeCell ref="C13:E13"/>
    <mergeCell ref="A14:B14"/>
    <mergeCell ref="C14:E14"/>
    <mergeCell ref="A15:B15"/>
    <mergeCell ref="C15:E15"/>
    <mergeCell ref="A12:B12"/>
    <mergeCell ref="C12:E12"/>
    <mergeCell ref="A8:E8"/>
    <mergeCell ref="A9:E9"/>
    <mergeCell ref="A10:B10"/>
    <mergeCell ref="C10:E10"/>
    <mergeCell ref="C11:E11"/>
    <mergeCell ref="A29:A42"/>
    <mergeCell ref="A16:B16"/>
    <mergeCell ref="C16:E16"/>
    <mergeCell ref="A17:B17"/>
    <mergeCell ref="C17:E17"/>
    <mergeCell ref="A19:E19"/>
    <mergeCell ref="A24:E24"/>
    <mergeCell ref="D36:E36"/>
    <mergeCell ref="B25:C25"/>
    <mergeCell ref="B26:C26"/>
    <mergeCell ref="B27:C27"/>
    <mergeCell ref="B28:C28"/>
    <mergeCell ref="D30:E30"/>
    <mergeCell ref="D31:E31"/>
    <mergeCell ref="D34:E34"/>
    <mergeCell ref="D29:E29"/>
    <mergeCell ref="A45:E45"/>
    <mergeCell ref="B46:C46"/>
    <mergeCell ref="B47:C47"/>
    <mergeCell ref="B48:C48"/>
    <mergeCell ref="B49:C49"/>
    <mergeCell ref="D43:E43"/>
    <mergeCell ref="D32:E32"/>
    <mergeCell ref="D33:E33"/>
    <mergeCell ref="A68:E68"/>
    <mergeCell ref="B69:C69"/>
    <mergeCell ref="D57:E57"/>
    <mergeCell ref="D65:E65"/>
    <mergeCell ref="D41:E41"/>
    <mergeCell ref="B43:C43"/>
    <mergeCell ref="B66:C66"/>
    <mergeCell ref="D66:E66"/>
    <mergeCell ref="D50:E50"/>
    <mergeCell ref="D51:E51"/>
    <mergeCell ref="D52:E52"/>
    <mergeCell ref="D53:E53"/>
    <mergeCell ref="D54:E54"/>
    <mergeCell ref="B70:C70"/>
    <mergeCell ref="B71:C71"/>
    <mergeCell ref="B72:C72"/>
    <mergeCell ref="B92:C92"/>
    <mergeCell ref="D92:E92"/>
    <mergeCell ref="A73:A91"/>
    <mergeCell ref="D73:E73"/>
    <mergeCell ref="D74:E74"/>
    <mergeCell ref="D75:E75"/>
    <mergeCell ref="D76:E76"/>
    <mergeCell ref="D77:E77"/>
    <mergeCell ref="D78:E78"/>
    <mergeCell ref="D80:E80"/>
    <mergeCell ref="D91:E91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2014-04-22T07:05:20Z</dcterms:created>
  <dcterms:modified xsi:type="dcterms:W3CDTF">2014-10-17T12:37:47Z</dcterms:modified>
</cp:coreProperties>
</file>