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codeName="ThisWorkbook"/>
  <bookViews>
    <workbookView xWindow="630" yWindow="585" windowWidth="11175" windowHeight="12465" activeTab="1"/>
  </bookViews>
  <sheets>
    <sheet name="DNS zboží celkem" sheetId="1" r:id="rId1"/>
    <sheet name="DNS zboží části" sheetId="2" r:id="rId2"/>
  </sheets>
  <definedNames/>
  <calcPr calcId="145621"/>
</workbook>
</file>

<file path=xl/sharedStrings.xml><?xml version="1.0" encoding="utf-8"?>
<sst xmlns="http://schemas.openxmlformats.org/spreadsheetml/2006/main" count="569" uniqueCount="154">
  <si>
    <t>Uchazeč:</t>
  </si>
  <si>
    <t>Doplňte název firmy</t>
  </si>
  <si>
    <t>IČ:</t>
  </si>
  <si>
    <t>Doplňte</t>
  </si>
  <si>
    <t>Pozn.: Popis požadovaných vlastností může být delší než je velikost buňky (např.dvojklik na buňku zobrazí celý text).</t>
  </si>
  <si>
    <t>ID zboží</t>
  </si>
  <si>
    <t>Označ.</t>
  </si>
  <si>
    <t>Cena bez DPH za jedn.</t>
  </si>
  <si>
    <t>Název zboží</t>
  </si>
  <si>
    <t>Požadované vlastnosti</t>
  </si>
  <si>
    <t>Popis nabízeného zboží</t>
  </si>
  <si>
    <t>Počet</t>
  </si>
  <si>
    <t>Nabídková cena bez DPH</t>
  </si>
  <si>
    <t>Nabídková cena celkem bez DPH</t>
  </si>
  <si>
    <t>Čistič na sklo a okna (náhradní náplň)</t>
  </si>
  <si>
    <t>Čistič na sklo rozprašovač,500ml. Pro čištění a lesk skleněných a hladkých omyvatelných ploch (např. sklo, zrcadla, TV obrazovky, skleněné stoly atd.). Náhradní náplň.</t>
  </si>
  <si>
    <t>Prostředek na mytí nádobí 500ml</t>
  </si>
  <si>
    <t>Koncentrovaný prostředek na nádobí vytváří dostatečné množství pěny, se silným odmašťovacím účinkem, vyznačující se neutrální hodnotou pH a šetrný k pokožce rukou. Odstraní mastnotu, vodní kámen a dává čištěnému povrch vysoký lesk i bez dalšího leštění. Aniontové povrchově aktivní látky 5% a více, ale méně jak 15%. 500ml</t>
  </si>
  <si>
    <t>Prostředek na mytí nádobí 5l</t>
  </si>
  <si>
    <t>Koncentrovaný prostředek na nádobí vytváří dostatečné množství pěny, se silným odmašťovacím účinkem, vyznačující se neutrální hodnotou pH a šetrný k pokožce rukou. Odstraní mastnotu, vodní kámen a dává čištěnému povrch vysoký lesk i bez dalšího leštění. Aniontové povrchově aktivní látky 5% a více, ale méně jak 15%. 5l</t>
  </si>
  <si>
    <t>Tablety do myčky 90ks</t>
  </si>
  <si>
    <t>Tablety určené především do domácností s obzvláště tvrdou vodou. Součástí je i integrovaná funkce soli, leštidla a funkce ochrany skla. •Odstraňování odolných skvrn
•Síla odstraňující mastnotu
•Funkce odmáčení nečistot
•Odstraňování čajových skvrn
•Zářivý lesk
•Lesk nerezového nádobí
•Ochrana před vodním kamenem
•Ochrana skla
•Ochrana stříbra
•Účinky zvyšující sílu mytí</t>
  </si>
  <si>
    <t>Čistič podlahy PU 5l</t>
  </si>
  <si>
    <t>Nepěnivý čisticí přípravek bez chloru vhodný k ručnímu mytí ploch ošetřených polymerovými produkty a podlahovin s PU úpravou. Zasychá beze zbytku a stop po roztírání, vysoká mycí a odmašťovací schopnost, účinný i ve tvrdé vodě, zanechává příjemnou vůni, neobsahuje fosfáty. kanystr 5l</t>
  </si>
  <si>
    <t>Kuchyňské utěrky/ role</t>
  </si>
  <si>
    <t>Papírové kuchyňské utěrky dvouvrstvé na roli ze100% celulózy pro široké použití. 2 role v balíčku.</t>
  </si>
  <si>
    <t>Ručníky Z-Z/ 2 vrstvý</t>
  </si>
  <si>
    <t>Papírové ručníky typu Z-Z do zásobníků dvouvrstvé, bílé, vyrobené z celulozy, rozměr ručníku 230x232mm, 200ks v balíčku. 20bal/krabice</t>
  </si>
  <si>
    <t>Toaletní papír JUMBO 240mm</t>
  </si>
  <si>
    <t>200m, recykl, šedý, 1vrstvý toaletní papír. 6rolí/bal</t>
  </si>
  <si>
    <t>Toaletní papír malý/ 2vrstvý</t>
  </si>
  <si>
    <t>400útržků, celuloza, 33m, 2vrstvý toaletní papír. Měrná jednotka: 1 role</t>
  </si>
  <si>
    <t>Ubrousky bílé 33x33cm</t>
  </si>
  <si>
    <t>100ks/bal, 1vrstvé, bílé</t>
  </si>
  <si>
    <t>Čistící písek</t>
  </si>
  <si>
    <t>Abrazivní čisticí prostředek na nádobí, sanitu a hrubé nečistoty, mírná parfemace, čistící prášek s jemností krému. 600g</t>
  </si>
  <si>
    <t>Prostředek dezinfekční na sanitární zařízení a keramiku 500ml</t>
  </si>
  <si>
    <t>Tekutý čistící prostředek na sanitární zařízení a keramiku.Odstraňuje vodní kámen, rez a močový kámen, má antimikrobiální účinky,Je určen k čištění keramických a kyselinovzdorných smaltových povrchů od nečistot, vodního a močového kamene a usazenin sloučenin železa (rzi). 500ml</t>
  </si>
  <si>
    <t>Osvěžovač vzduchu ve spreji</t>
  </si>
  <si>
    <t>Osvěžovač vzduchu ve spreji, obsah min. 300ml.</t>
  </si>
  <si>
    <t>Prací prášek 6 kg</t>
  </si>
  <si>
    <t>Universální prací prášek pro všechny druhy barevných textilií. Obsahuje nové aktivní částice pro dokonalejší praní a složku zabraňující usazování vodního kamene. Praní při teplotách 95-90-60-45-30C.</t>
  </si>
  <si>
    <t>Prostředek proti plísni/ rozprašovač 750ml</t>
  </si>
  <si>
    <t>Dezinfekční prostředek ničí plísně, bělí spáry a rozjasní zašlé povrchy, dezinfikuje, ničí bakterie a odstraňuje mastné a organické usazeniny.Vhodný pro likvidaci plísní na zdech, na dřevě, kolem kuchyňských zařízení, van, umyvadel a bazénů. 750ml</t>
  </si>
  <si>
    <t>Mýdlo tekuté 5l/kanystr</t>
  </si>
  <si>
    <t>Tekuté mýdlo se svěží vůní ošetřuje Vaše ruce a čistí je. Zaručuje šetrné působení na pokožku. Výrobek je dermatologicky příznivý a v přírodě lehce odbouratelný. Barva: růžová. 5l/kanystr</t>
  </si>
  <si>
    <t>Čistič WC tekutý</t>
  </si>
  <si>
    <t>Gelový čistič, odstraňuje nečistoty a vodní kámen, antibakteriální přípravek je zahuštěný a pomalým stékáním odstraňuje usazeniny a dezinfikuje, s bělícími účinky, provoní, vyčistí a zanechá na toaletě svěží vůni. 750ml</t>
  </si>
  <si>
    <t>WC závěs</t>
  </si>
  <si>
    <t>Dezodorační a čístící přípravek pro WC mísy a sanitární zařízení se svěží vůní. Ničí bakterie, hygienicky čistí, zabraňuje tvorbě vodního kamene. 40g</t>
  </si>
  <si>
    <t>Drátěnka silon</t>
  </si>
  <si>
    <t/>
  </si>
  <si>
    <t>Gumové rukavice</t>
  </si>
  <si>
    <t>Vysoce elastické a trvanlivé rukavice ochrání vaše ruce před saponáty. Uvnitř semišové.</t>
  </si>
  <si>
    <t>Hadr na podlahu 70x60cm</t>
  </si>
  <si>
    <t>Sací hadr na podlahu 70x60cm.</t>
  </si>
  <si>
    <t>Houba mycí školní</t>
  </si>
  <si>
    <t>Rozměry: tloušťka x šířka x délka: 5,5x10x14cm.</t>
  </si>
  <si>
    <t>Houbičky na nádobí/10ks malé</t>
  </si>
  <si>
    <t>Molitanové houbičky 10ks s umělou drátěnkou. Rozměry: tloušťka x šířka x délka: 3x6x8xcm. bal/10ks</t>
  </si>
  <si>
    <t>Plastová souprava na čištění a údržbu WC mís</t>
  </si>
  <si>
    <t>Souprava obsahuje štětku a stojan.</t>
  </si>
  <si>
    <t>Prachovka</t>
  </si>
  <si>
    <t>Jemná flanelová prachovka. Nezanechává stopy, 35x40cm.</t>
  </si>
  <si>
    <t>Smetáček + lopatka</t>
  </si>
  <si>
    <t>Smetáček - syntetická vlákna (PET), lopatka - s gumovou lištou.</t>
  </si>
  <si>
    <t>Stěrka na okna 30cm</t>
  </si>
  <si>
    <t>Plastové držadlo, hliníková lišta, gumová stěrka.</t>
  </si>
  <si>
    <t>Utěrka švédská 40x40cm</t>
  </si>
  <si>
    <t>Nenahraditelná při úklidu. Materiál - mikrovlákno. Vynikající k mytí oken - nezanechává šmouhy. Vyčistí dokonale vany, umyvadla, dřezy, obklady a nábytek. Použijte vhlkou utěrku k vyčištění ozdobného skla, porcelánu.</t>
  </si>
  <si>
    <t>Utěrka švédská 60x50cm</t>
  </si>
  <si>
    <t>Nenahraditelná při úklidu. Materiál - mikrovlákno, 300g.Vynikající k mytí oken - nezanechává šmouhy. Vyčistí dokonale vany, umyvadla, dřezy, obklady a nábytek. Použijte vhlkou utěrku k vyčištění ozdobného skla, porcelánu.</t>
  </si>
  <si>
    <t>Hadr sací 34x38cm</t>
  </si>
  <si>
    <t>SACÍ hadr Petr univerzální 34x38cm, mix barev. Měrná jednotka: ks</t>
  </si>
  <si>
    <t xml:space="preserve">Tyč teleskopická </t>
  </si>
  <si>
    <t>110-200cm</t>
  </si>
  <si>
    <t>Pytle 120l</t>
  </si>
  <si>
    <t>PYTEL LDPE 40" 70x110cm ČERNÝ 120L 25ks/role.</t>
  </si>
  <si>
    <t>Pytle na odpadky 35l</t>
  </si>
  <si>
    <t>Sáčky do koše 50x60cm, tloušťka 10mikronů, nezatahovací, černá barva, 30 sáčků na roli. role</t>
  </si>
  <si>
    <t>Pytel suťový</t>
  </si>
  <si>
    <t>PYTEL LDPE 200" 70x110cm ČERNÝ 120L.</t>
  </si>
  <si>
    <t>Pytle na odpadky 60l</t>
  </si>
  <si>
    <t>Sáčky do koše 63x74cm 60l, tloušťka 15mikr.,50ks role, transparentní, nezatahovací. role</t>
  </si>
  <si>
    <t>Pytle na odpadky 80l</t>
  </si>
  <si>
    <t>Sáčky do koše 63x85cm 80l, tloušťka 15mikr.,40ks/role, bílé, nezatahovací.</t>
  </si>
  <si>
    <t>Krém na ruce</t>
  </si>
  <si>
    <t>Denní hydratační krém na ruce s tekutými krystaly, obnovuje bariérovou funkci pokožky zejména po zátěži chemickými látkami, vč. mycích a čisticích prostředků. 100ml</t>
  </si>
  <si>
    <t>Čistič nerezu/ výtahu</t>
  </si>
  <si>
    <t>Nepoškozuje laky a umělé hmoty. Zanechává pevně držící ochranný film odpuzující vodu a špínu, chrání před oxidací. speciální koncentrát pro čištění a péči povrchů z nerez oceli - rozpouští vodní kámen, chrání před vznikem rzi a odstraňuje mastnostu - vhodný pro použití ve vnitřím i vnějším prostředí - snadné čištění bez škrábanců - pumpičkový sprej. 500ml</t>
  </si>
  <si>
    <t>Leštěnka na nábytek</t>
  </si>
  <si>
    <t>Prostředek na čištění a leštění světlého nábytku. Zanechává vysoký lesk, odolný proti vodě, lahev. 200ml</t>
  </si>
  <si>
    <t>Čistič extra silný na mastnotu 10l</t>
  </si>
  <si>
    <t>Vysoce účinný prostředek na odstranění silného znečištění. Může se používat v průmyslové výrobě, v dílnách i v domácnosti. Účinně odstraňuje oleje, mazací tuky a kuchyňská znečištění. V průmyslu je vhodný pro mytí součástí strojů a motorů a na praní pracovních oděvů. V domácnosti se doporučuje zejména na mytí podlah, součástí kuchyňských zařízení, které nepřicházejí do styku s potravinami a na bělení záclon. Ředění vodou v poměru 1 : 20 - 1 : 200 (z jednoho litru přípravku lze udělat 21 až 200 litrů pracovního roztoku).</t>
  </si>
  <si>
    <t>Čistič dezinfekční na sanitární zařízení s vůní 10l</t>
  </si>
  <si>
    <t>Prostředek na každodenní ošetření sanitárního zařízení a místností. Ničí mikroby, rychle rozpouští a odstraňuje veškeré usazeniny vodního kamene, zbytky mýdla, mastnou špínu a rezavé skvrny. Určený pro povrchy a zařízení odolné vůči působení kyselin jako jsou keramické kachlíky, porcelán, chrom, nerezová ocel, sklo a umělé hmoty.Umytým povrchům dodává dlouhotrvající příjemnou vůni. Ředění vodou v poměru 1 : 10 až 1 : 40 (z jednoho litru přípravku lze udělat 11 až 40 litrů pracovního roztoku). Obchodní balení: 1 l láhev nebo 10 l kanystr.</t>
  </si>
  <si>
    <t>Spray proti prachu</t>
  </si>
  <si>
    <t>Čistící a leštící prostředky ve spreji na všechny druhy nábytku.Odpuzuje prach a vytváří ochranný film. Obsah ve spreji 330ml.</t>
  </si>
  <si>
    <t>Kelímek plastový 200ml 100ks</t>
  </si>
  <si>
    <t>Kelímek na studené nápoje bílý, obsah 0.2lt, balení 100 ks.</t>
  </si>
  <si>
    <t>Repelent</t>
  </si>
  <si>
    <t>Přípravek odpuzuje komáry, ovády, klíšťata a další druhy bodavého hmyzu. Pokožku nedráždí a nepoškozuje. Lze aplikovat na pokožku i oděv. Doba účinku je přibližně 3 hodiny.</t>
  </si>
  <si>
    <t>Kyselina citronová/ odstraňovač vodního kamene</t>
  </si>
  <si>
    <t>Kyselina citronová potravinářská se používá na dochucení kompotů, salátů, osvěžujících nápojů, při výrobě džemů, marmelád, sirupů, na odstranění vodního kamene. Množství 100g.</t>
  </si>
  <si>
    <t>Čisticí universální gel s dezinfekční přísadou</t>
  </si>
  <si>
    <t>Univerzální čistící gel s vysoce účinnou dezinfekční přísadou na WC,umyvadla, vany, odpady, odtokové kanálky, sporáky a silně znečištěné nenasákavé povrchy - dokonale odstraní pachy a skvrny, má bělicí účinky.
Použití: neředěný – WC, umyvadla, vany,odpady, odtokové kanálky, sporáky a silně znečištěné, nenasákavé povrchy. Ředěný - na kuchyňské linky, podlahy, obklady, omyvatelné plochy. 750g</t>
  </si>
  <si>
    <t>Sůl posypová 25kg</t>
  </si>
  <si>
    <t>Posypová sůl na údržba chodníků. 25kg/pytel</t>
  </si>
  <si>
    <t>Rukavice gumové úklidové/M</t>
  </si>
  <si>
    <t>Úklidové gumové rukavice, semišované, vel.M</t>
  </si>
  <si>
    <t>Rukavice gumové úklidové/L</t>
  </si>
  <si>
    <t>Úklidové gumové rukavice, semišované, vel.L</t>
  </si>
  <si>
    <t>Papírové kapesníky/box 100ks</t>
  </si>
  <si>
    <t>Jemné dvouvrstvé kosmetické kapesníky. Baleny v papírové krabici, po vytažení útržku je připraven k odběru ihned další útržek pro snadné a rychlé použití. Box 100ks</t>
  </si>
  <si>
    <t>Tablety do pisoáru</t>
  </si>
  <si>
    <t>Čistící a dezodorační přípravek pro sanitární zařízení, určený ke vkládání do pisoárů zejména k užití v komunální hygieně. Zabraňuje tvorbě usazenin a slouží k dezodoraci prostor WC.
Balení: 1000 g / cca 30 ks</t>
  </si>
  <si>
    <t>Celková cena zadavatele:</t>
  </si>
  <si>
    <t>Celková cena uchazeče:</t>
  </si>
  <si>
    <t>Fakulta zdravotnických studií (72001), Velká Hradební 13, Kontakt: Kamila Machaloušová (kamila.machalousova@ujep.cz Tel:475284231)</t>
  </si>
  <si>
    <t>Pracoviště, místo dodání:</t>
  </si>
  <si>
    <t>72101/01/0000/01 2014</t>
  </si>
  <si>
    <t>Projekt:</t>
  </si>
  <si>
    <t>ID obj.</t>
  </si>
  <si>
    <t>****  Dílčí plnění pro pracoviště UJEP  *****</t>
  </si>
  <si>
    <t>FSE (45328), FSE,1NP,č.d.102, Kontakt: Oleg Štirbl (oleg.stirbl@ujep.cz Tel:475284602)</t>
  </si>
  <si>
    <t>45328 01 0000 01 Drogerie</t>
  </si>
  <si>
    <t>KCH PřF (53111), CN233, Kontakt: Ivana Kadleckova (ivana.kadleckova@ujep.cz Tel:475283382)</t>
  </si>
  <si>
    <t>53111/38/0232/01 MEVAPOX</t>
  </si>
  <si>
    <t>Fakulta výrobních technologií a  (22142 36 0102 01), Pasteurova7, budova H, 2. patro, č. dv. 214, Kontakt: Lucie Melničáková (melnicakova@fvtm.ujep.cz Tel:608246988)</t>
  </si>
  <si>
    <t>Erasmus ERASMUS+</t>
  </si>
  <si>
    <t>děkanát PřF UJEP (53111), CS, 2. patro, 315, Kontakt: Yvona Jůzová (yvona.juzova@ujep.cz Tel:3223)</t>
  </si>
  <si>
    <t>5311101000001 děkanát PřF</t>
  </si>
  <si>
    <t>PF (43242), hlavní budova, 007, Kontakt: radmial tampirova (radmila.tampirova@ujep.cz Tel:3183)</t>
  </si>
  <si>
    <t>4324201000001 43242</t>
  </si>
  <si>
    <t>rektorát (22101 ), , Kontakt: Andrea  Čebišová (andrea.cebisova@ujep.cz Tel:475286115)</t>
  </si>
  <si>
    <t>22101/01/0000/01 ne</t>
  </si>
  <si>
    <t>FF, Pasteurova 13 (objekty F) (63303), B,0,4, Kontakt: Hana Krchovová (Hana.Krchovova@ujep.cz Tel:475 28 3294)</t>
  </si>
  <si>
    <t>63303/01/0000/01 xx</t>
  </si>
  <si>
    <t>odb. HS (22262), , Kontakt: Pavla Bendová (pavla.bendova@ujep.cz Tel:+420475286375)</t>
  </si>
  <si>
    <t>22262/01/0000/01 sklad Hoření</t>
  </si>
  <si>
    <t>IO (22261), 3.13, Kontakt: Vendula Poslední (vendula.posledni@ujep.cz Tel:602169067)</t>
  </si>
  <si>
    <t>22261/01/0000/01 Provoz IO</t>
  </si>
  <si>
    <t>katedra fyziky  (53222), České mládeže 8 (N), 3.patro, 341, Kontakt: Lydie Kováčová  (lydie.kovacova@ujep.cz Tel:475 283 224)</t>
  </si>
  <si>
    <t>53222/01/0000/01 katedra fyziky</t>
  </si>
  <si>
    <t>FVTM UJEP (48101 ), Pasteurova 7, Kontakt: Zuzana Albrechtová (Albrechtova@fvtm.ujep.cz Tel:475285517)</t>
  </si>
  <si>
    <t>48101 01 0000 01 Provoz &amp;quot;H&amp;quot;</t>
  </si>
  <si>
    <t>Pozn.: popis vlastností může přesáhnout velikost buňky (např.:dvojklik na buňku zobrazí celý text)</t>
  </si>
  <si>
    <t>Příloha č. 1 - podrobná specifikace (celkový součet)</t>
  </si>
  <si>
    <t>Příloha č. 1 - podrobná specifikace (dílčí části - podklady pro jednotlivé faktury)</t>
  </si>
  <si>
    <t>Pracoviště:</t>
  </si>
  <si>
    <t>****  pro pracoviště UJEP  *****</t>
  </si>
  <si>
    <t>****pro pracoviště UJEP  *****</t>
  </si>
  <si>
    <t>**** pro pracoviště UJEP  *****</t>
  </si>
  <si>
    <t>****   pro pracoviště UJEP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</si>
</sst>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6">
    <font>
      <sz val="10"/>
      <color rgb="FF000000"/>
      <name val="Arial"/>
      <family val="2"/>
    </font>
    <font>
      <sz val="10"/>
      <name val="Arial"/>
      <family val="2"/>
    </font>
    <font>
      <b/>
      <sz val="10"/>
      <color rgb="FF000000"/>
      <name val="Arial"/>
      <family val="2"/>
    </font>
    <font>
      <b/>
      <sz val="10"/>
      <color rgb="FFFF0000"/>
      <name val="Arial"/>
      <family val="2"/>
    </font>
    <font>
      <b/>
      <sz val="11"/>
      <color rgb="FF000000"/>
      <name val="Arial"/>
      <family val="2"/>
    </font>
    <font>
      <b/>
      <sz val="12"/>
      <color rgb="FF000000"/>
      <name val="Arial"/>
      <family val="2"/>
    </font>
  </fonts>
  <fills count="6">
    <fill>
      <patternFill/>
    </fill>
    <fill>
      <patternFill patternType="gray125"/>
    </fill>
    <fill>
      <patternFill patternType="solid">
        <fgColor rgb="FFEFEFEF"/>
        <bgColor indexed="64"/>
      </patternFill>
    </fill>
    <fill>
      <patternFill patternType="solid">
        <fgColor rgb="FFCCFFCC"/>
        <bgColor indexed="64"/>
      </patternFill>
    </fill>
    <fill>
      <patternFill patternType="solid">
        <fgColor rgb="FFFFFFCC"/>
        <bgColor indexed="64"/>
      </patternFill>
    </fill>
    <fill>
      <patternFill patternType="solid">
        <fgColor rgb="FFFFFCCC"/>
        <bgColor indexed="64"/>
      </patternFill>
    </fill>
  </fills>
  <borders count="2">
    <border>
      <left/>
      <right/>
      <top/>
      <bottom/>
      <diagonal/>
    </border>
    <border>
      <left style="thin">
        <color rgb="FF000000"/>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
    <xf numFmtId="0" fontId="0" fillId="0" borderId="0" xfId="0" applyAlignment="1">
      <alignment indent="1"/>
    </xf>
    <xf numFmtId="49" fontId="2" fillId="2" borderId="1" xfId="0" applyNumberFormat="1" applyFont="1" applyFill="1" applyBorder="1" applyAlignment="1">
      <alignment horizontal="center" vertical="top" wrapText="1"/>
    </xf>
    <xf numFmtId="49" fontId="0" fillId="3" borderId="1" xfId="0" applyNumberFormat="1" applyFill="1" applyBorder="1" applyAlignment="1" applyProtection="1">
      <alignment horizontal="left" vertical="top"/>
      <protection locked="0"/>
    </xf>
    <xf numFmtId="0" fontId="0" fillId="4" borderId="1" xfId="0" applyFill="1" applyBorder="1" applyAlignment="1">
      <alignment horizontal="left" vertical="top" wrapText="1"/>
    </xf>
    <xf numFmtId="49" fontId="3" fillId="2" borderId="1" xfId="0" applyNumberFormat="1" applyFont="1" applyFill="1" applyBorder="1" applyAlignment="1">
      <alignment horizontal="center" vertical="top" wrapText="1"/>
    </xf>
    <xf numFmtId="164" fontId="0" fillId="4" borderId="1" xfId="0" applyNumberFormat="1" applyFill="1" applyBorder="1" applyAlignment="1">
      <alignment horizontal="right" vertical="top"/>
    </xf>
    <xf numFmtId="0" fontId="4" fillId="4" borderId="1" xfId="0" applyFont="1" applyFill="1" applyBorder="1" applyAlignment="1">
      <alignment horizontal="center" vertical="top"/>
    </xf>
    <xf numFmtId="164" fontId="0" fillId="3" borderId="1" xfId="0" applyNumberFormat="1" applyFill="1" applyBorder="1" applyAlignment="1" applyProtection="1">
      <alignment horizontal="right" vertical="top"/>
      <protection locked="0"/>
    </xf>
    <xf numFmtId="0" fontId="2" fillId="5" borderId="1" xfId="0" applyFont="1" applyFill="1" applyBorder="1" applyAlignment="1">
      <alignment horizontal="right" vertical="top"/>
    </xf>
    <xf numFmtId="0" fontId="0" fillId="0" borderId="0" xfId="0" applyAlignment="1">
      <alignment indent="1"/>
    </xf>
    <xf numFmtId="49" fontId="2" fillId="2" borderId="1" xfId="0" applyNumberFormat="1" applyFont="1" applyFill="1" applyBorder="1" applyAlignment="1">
      <alignment horizontal="center" vertical="top" wrapText="1"/>
    </xf>
    <xf numFmtId="0" fontId="0" fillId="4" borderId="1" xfId="0" applyFill="1" applyBorder="1" applyAlignment="1">
      <alignment horizontal="left" vertical="top" wrapText="1"/>
    </xf>
    <xf numFmtId="0" fontId="5" fillId="0" borderId="0" xfId="0" applyFont="1" applyAlignment="1">
      <alignment horizontal="center"/>
    </xf>
    <xf numFmtId="49" fontId="2" fillId="2" borderId="1" xfId="0" applyNumberFormat="1" applyFont="1" applyFill="1" applyBorder="1" applyAlignment="1">
      <alignment horizontal="center" vertical="top" wrapText="1"/>
    </xf>
    <xf numFmtId="0" fontId="0" fillId="0" borderId="0" xfId="0" applyAlignment="1">
      <alignment indent="1"/>
    </xf>
    <xf numFmtId="49" fontId="0" fillId="3" borderId="1" xfId="0" applyNumberFormat="1" applyFill="1" applyBorder="1" applyAlignment="1" applyProtection="1">
      <alignment horizontal="left" vertical="top"/>
      <protection locked="0"/>
    </xf>
    <xf numFmtId="0" fontId="0" fillId="4" borderId="1" xfId="0"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647700</xdr:colOff>
      <xdr:row>0</xdr:row>
      <xdr:rowOff>114300</xdr:rowOff>
    </xdr:from>
    <xdr:to>
      <xdr:col>5</xdr:col>
      <xdr:colOff>4105275</xdr:colOff>
      <xdr:row>7</xdr:row>
      <xdr:rowOff>38100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448175" y="114300"/>
          <a:ext cx="7658100" cy="10572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514350</xdr:colOff>
      <xdr:row>1</xdr:row>
      <xdr:rowOff>9525</xdr:rowOff>
    </xdr:from>
    <xdr:to>
      <xdr:col>4</xdr:col>
      <xdr:colOff>1238250</xdr:colOff>
      <xdr:row>7</xdr:row>
      <xdr:rowOff>95250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14350" y="171450"/>
          <a:ext cx="7658100" cy="10572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9:I65"/>
  <sheetViews>
    <sheetView workbookViewId="0" topLeftCell="A19">
      <selection activeCell="E12" sqref="E12"/>
    </sheetView>
  </sheetViews>
  <sheetFormatPr defaultColWidth="9.140625" defaultRowHeight="12.75"/>
  <cols>
    <col min="1" max="1" width="10.00390625" style="0" customWidth="1"/>
    <col min="2" max="2" width="7.00390625" style="0" customWidth="1"/>
    <col min="3" max="3" width="16.00390625" style="0" customWidth="1"/>
    <col min="4" max="4" width="24.00390625" style="0" customWidth="1"/>
    <col min="5" max="6" width="63.00390625" style="0" customWidth="1"/>
    <col min="7" max="7" width="6.00390625" style="0" customWidth="1"/>
    <col min="8" max="9" width="16.00390625" style="0" customWidth="1"/>
  </cols>
  <sheetData>
    <row r="1" s="9" customFormat="1" ht="12.75"/>
    <row r="2" s="9" customFormat="1" ht="12.75"/>
    <row r="3" s="9" customFormat="1" ht="12.75"/>
    <row r="4" s="9" customFormat="1" ht="12.75"/>
    <row r="5" s="9" customFormat="1" ht="12.75"/>
    <row r="6" s="9" customFormat="1" ht="12.75"/>
    <row r="7" s="9" customFormat="1" ht="12.75"/>
    <row r="8" s="9" customFormat="1" ht="12.75"/>
    <row r="9" spans="5:6" s="9" customFormat="1" ht="15.75">
      <c r="E9" s="12" t="s">
        <v>147</v>
      </c>
      <c r="F9" s="12"/>
    </row>
    <row r="10" s="9" customFormat="1" ht="12.75"/>
    <row r="11" spans="1:8" ht="12.75">
      <c r="A11" s="13" t="s">
        <v>0</v>
      </c>
      <c r="B11" s="14"/>
      <c r="C11" s="14"/>
      <c r="D11" s="14"/>
      <c r="E11" s="2" t="s">
        <v>1</v>
      </c>
      <c r="F11" s="1" t="s">
        <v>2</v>
      </c>
      <c r="G11" s="15" t="s">
        <v>3</v>
      </c>
      <c r="H11" s="14"/>
    </row>
    <row r="12" spans="1:4" ht="12.75">
      <c r="A12" s="16" t="s">
        <v>4</v>
      </c>
      <c r="B12" s="14"/>
      <c r="C12" s="14"/>
      <c r="D12" s="14"/>
    </row>
    <row r="13" spans="1:9" ht="25.5">
      <c r="A13" s="1" t="s">
        <v>5</v>
      </c>
      <c r="B13" s="1" t="s">
        <v>6</v>
      </c>
      <c r="C13" s="1" t="s">
        <v>7</v>
      </c>
      <c r="D13" s="1" t="s">
        <v>8</v>
      </c>
      <c r="E13" s="1" t="s">
        <v>9</v>
      </c>
      <c r="F13" s="4" t="s">
        <v>10</v>
      </c>
      <c r="G13" s="1" t="s">
        <v>11</v>
      </c>
      <c r="H13" s="4" t="s">
        <v>12</v>
      </c>
      <c r="I13" s="1" t="s">
        <v>13</v>
      </c>
    </row>
    <row r="14" spans="1:9" ht="38.25">
      <c r="A14" s="3">
        <v>1084</v>
      </c>
      <c r="B14" s="3">
        <v>21010</v>
      </c>
      <c r="C14" s="5">
        <v>32.9</v>
      </c>
      <c r="D14" s="3" t="s">
        <v>14</v>
      </c>
      <c r="E14" s="3" t="s">
        <v>15</v>
      </c>
      <c r="F14" s="2" t="s">
        <v>3</v>
      </c>
      <c r="G14" s="6">
        <v>12</v>
      </c>
      <c r="H14" s="7" t="s">
        <v>3</v>
      </c>
      <c r="I14" s="8" t="e">
        <f aca="true" t="shared" si="0" ref="I14:I45">G14*H14</f>
        <v>#VALUE!</v>
      </c>
    </row>
    <row r="15" spans="1:9" ht="63.75">
      <c r="A15" s="3">
        <v>1087</v>
      </c>
      <c r="B15" s="3">
        <v>21013</v>
      </c>
      <c r="C15" s="5">
        <v>20.68</v>
      </c>
      <c r="D15" s="3" t="s">
        <v>16</v>
      </c>
      <c r="E15" s="3" t="s">
        <v>17</v>
      </c>
      <c r="F15" s="2" t="s">
        <v>3</v>
      </c>
      <c r="G15" s="6">
        <v>79</v>
      </c>
      <c r="H15" s="7" t="s">
        <v>3</v>
      </c>
      <c r="I15" s="8" t="e">
        <f t="shared" si="0"/>
        <v>#VALUE!</v>
      </c>
    </row>
    <row r="16" spans="1:9" ht="63.75">
      <c r="A16" s="3">
        <v>1088</v>
      </c>
      <c r="B16" s="3">
        <v>21014</v>
      </c>
      <c r="C16" s="5">
        <v>72</v>
      </c>
      <c r="D16" s="3" t="s">
        <v>18</v>
      </c>
      <c r="E16" s="3" t="s">
        <v>19</v>
      </c>
      <c r="F16" s="2" t="s">
        <v>3</v>
      </c>
      <c r="G16" s="6">
        <v>4</v>
      </c>
      <c r="H16" s="7" t="s">
        <v>3</v>
      </c>
      <c r="I16" s="8" t="e">
        <f t="shared" si="0"/>
        <v>#VALUE!</v>
      </c>
    </row>
    <row r="17" spans="1:9" ht="153">
      <c r="A17" s="3">
        <v>1091</v>
      </c>
      <c r="B17" s="3">
        <v>21017</v>
      </c>
      <c r="C17" s="5">
        <v>250</v>
      </c>
      <c r="D17" s="3" t="s">
        <v>20</v>
      </c>
      <c r="E17" s="3" t="s">
        <v>21</v>
      </c>
      <c r="F17" s="2" t="s">
        <v>3</v>
      </c>
      <c r="G17" s="6">
        <v>3</v>
      </c>
      <c r="H17" s="7" t="s">
        <v>3</v>
      </c>
      <c r="I17" s="8" t="e">
        <f t="shared" si="0"/>
        <v>#VALUE!</v>
      </c>
    </row>
    <row r="18" spans="1:9" ht="63.75">
      <c r="A18" s="3">
        <v>1092</v>
      </c>
      <c r="B18" s="3">
        <v>21018</v>
      </c>
      <c r="C18" s="5">
        <v>121</v>
      </c>
      <c r="D18" s="3" t="s">
        <v>22</v>
      </c>
      <c r="E18" s="3" t="s">
        <v>23</v>
      </c>
      <c r="F18" s="2" t="s">
        <v>3</v>
      </c>
      <c r="G18" s="6">
        <v>12</v>
      </c>
      <c r="H18" s="7" t="s">
        <v>3</v>
      </c>
      <c r="I18" s="8" t="e">
        <f t="shared" si="0"/>
        <v>#VALUE!</v>
      </c>
    </row>
    <row r="19" spans="1:9" ht="25.5">
      <c r="A19" s="3">
        <v>1098</v>
      </c>
      <c r="B19" s="3">
        <v>21024</v>
      </c>
      <c r="C19" s="5">
        <v>15</v>
      </c>
      <c r="D19" s="3" t="s">
        <v>24</v>
      </c>
      <c r="E19" s="3" t="s">
        <v>25</v>
      </c>
      <c r="F19" s="2" t="s">
        <v>3</v>
      </c>
      <c r="G19" s="6">
        <v>20</v>
      </c>
      <c r="H19" s="7" t="s">
        <v>3</v>
      </c>
      <c r="I19" s="8" t="e">
        <f t="shared" si="0"/>
        <v>#VALUE!</v>
      </c>
    </row>
    <row r="20" spans="1:9" ht="25.5">
      <c r="A20" s="3">
        <v>1100</v>
      </c>
      <c r="B20" s="3">
        <v>21026</v>
      </c>
      <c r="C20" s="5">
        <v>507</v>
      </c>
      <c r="D20" s="3" t="s">
        <v>26</v>
      </c>
      <c r="E20" s="3" t="s">
        <v>27</v>
      </c>
      <c r="F20" s="2" t="s">
        <v>3</v>
      </c>
      <c r="G20" s="6">
        <v>33</v>
      </c>
      <c r="H20" s="7" t="s">
        <v>3</v>
      </c>
      <c r="I20" s="8" t="e">
        <f t="shared" si="0"/>
        <v>#VALUE!</v>
      </c>
    </row>
    <row r="21" spans="1:9" ht="25.5">
      <c r="A21" s="3">
        <v>1101</v>
      </c>
      <c r="B21" s="3">
        <v>21027</v>
      </c>
      <c r="C21" s="5">
        <v>119.31</v>
      </c>
      <c r="D21" s="3" t="s">
        <v>28</v>
      </c>
      <c r="E21" s="3" t="s">
        <v>29</v>
      </c>
      <c r="F21" s="2" t="s">
        <v>3</v>
      </c>
      <c r="G21" s="6">
        <v>180</v>
      </c>
      <c r="H21" s="7" t="s">
        <v>3</v>
      </c>
      <c r="I21" s="8" t="e">
        <f t="shared" si="0"/>
        <v>#VALUE!</v>
      </c>
    </row>
    <row r="22" spans="1:9" ht="15">
      <c r="A22" s="3">
        <v>1106</v>
      </c>
      <c r="B22" s="3">
        <v>21032</v>
      </c>
      <c r="C22" s="5">
        <v>5.27</v>
      </c>
      <c r="D22" s="3" t="s">
        <v>30</v>
      </c>
      <c r="E22" s="3" t="s">
        <v>31</v>
      </c>
      <c r="F22" s="2" t="s">
        <v>3</v>
      </c>
      <c r="G22" s="6">
        <v>20</v>
      </c>
      <c r="H22" s="7" t="s">
        <v>3</v>
      </c>
      <c r="I22" s="8" t="e">
        <f t="shared" si="0"/>
        <v>#VALUE!</v>
      </c>
    </row>
    <row r="23" spans="1:9" ht="15">
      <c r="A23" s="3">
        <v>1109</v>
      </c>
      <c r="B23" s="3">
        <v>21035</v>
      </c>
      <c r="C23" s="5">
        <v>9.68</v>
      </c>
      <c r="D23" s="3" t="s">
        <v>32</v>
      </c>
      <c r="E23" s="3" t="s">
        <v>33</v>
      </c>
      <c r="F23" s="2" t="s">
        <v>3</v>
      </c>
      <c r="G23" s="6">
        <v>4</v>
      </c>
      <c r="H23" s="7" t="s">
        <v>3</v>
      </c>
      <c r="I23" s="8" t="e">
        <f t="shared" si="0"/>
        <v>#VALUE!</v>
      </c>
    </row>
    <row r="24" spans="1:9" ht="25.5">
      <c r="A24" s="3">
        <v>1110</v>
      </c>
      <c r="B24" s="3">
        <v>21036</v>
      </c>
      <c r="C24" s="5">
        <v>27.47</v>
      </c>
      <c r="D24" s="3" t="s">
        <v>34</v>
      </c>
      <c r="E24" s="3" t="s">
        <v>35</v>
      </c>
      <c r="F24" s="2" t="s">
        <v>3</v>
      </c>
      <c r="G24" s="6">
        <v>103</v>
      </c>
      <c r="H24" s="7" t="s">
        <v>3</v>
      </c>
      <c r="I24" s="8" t="e">
        <f t="shared" si="0"/>
        <v>#VALUE!</v>
      </c>
    </row>
    <row r="25" spans="1:9" ht="63.75">
      <c r="A25" s="3">
        <v>1114</v>
      </c>
      <c r="B25" s="3">
        <v>21040</v>
      </c>
      <c r="C25" s="5">
        <v>41</v>
      </c>
      <c r="D25" s="3" t="s">
        <v>36</v>
      </c>
      <c r="E25" s="3" t="s">
        <v>37</v>
      </c>
      <c r="F25" s="2" t="s">
        <v>3</v>
      </c>
      <c r="G25" s="6">
        <v>44</v>
      </c>
      <c r="H25" s="7" t="s">
        <v>3</v>
      </c>
      <c r="I25" s="8" t="e">
        <f t="shared" si="0"/>
        <v>#VALUE!</v>
      </c>
    </row>
    <row r="26" spans="1:9" ht="25.5">
      <c r="A26" s="3">
        <v>1117</v>
      </c>
      <c r="B26" s="3">
        <v>21043</v>
      </c>
      <c r="C26" s="5">
        <v>34</v>
      </c>
      <c r="D26" s="3" t="s">
        <v>38</v>
      </c>
      <c r="E26" s="3" t="s">
        <v>39</v>
      </c>
      <c r="F26" s="2" t="s">
        <v>3</v>
      </c>
      <c r="G26" s="6">
        <v>12</v>
      </c>
      <c r="H26" s="7" t="s">
        <v>3</v>
      </c>
      <c r="I26" s="8" t="e">
        <f t="shared" si="0"/>
        <v>#VALUE!</v>
      </c>
    </row>
    <row r="27" spans="1:9" ht="38.25">
      <c r="A27" s="3">
        <v>1118</v>
      </c>
      <c r="B27" s="3">
        <v>21044</v>
      </c>
      <c r="C27" s="5">
        <v>280.48</v>
      </c>
      <c r="D27" s="3" t="s">
        <v>40</v>
      </c>
      <c r="E27" s="3" t="s">
        <v>41</v>
      </c>
      <c r="F27" s="2" t="s">
        <v>3</v>
      </c>
      <c r="G27" s="6">
        <v>2</v>
      </c>
      <c r="H27" s="7" t="s">
        <v>3</v>
      </c>
      <c r="I27" s="8" t="e">
        <f t="shared" si="0"/>
        <v>#VALUE!</v>
      </c>
    </row>
    <row r="28" spans="1:9" ht="51">
      <c r="A28" s="3">
        <v>1120</v>
      </c>
      <c r="B28" s="3">
        <v>21046</v>
      </c>
      <c r="C28" s="5">
        <v>41.62</v>
      </c>
      <c r="D28" s="3" t="s">
        <v>42</v>
      </c>
      <c r="E28" s="3" t="s">
        <v>43</v>
      </c>
      <c r="F28" s="2" t="s">
        <v>3</v>
      </c>
      <c r="G28" s="6">
        <v>6</v>
      </c>
      <c r="H28" s="7" t="s">
        <v>3</v>
      </c>
      <c r="I28" s="8" t="e">
        <f t="shared" si="0"/>
        <v>#VALUE!</v>
      </c>
    </row>
    <row r="29" spans="1:9" ht="38.25">
      <c r="A29" s="3">
        <v>1122</v>
      </c>
      <c r="B29" s="3">
        <v>21048</v>
      </c>
      <c r="C29" s="5">
        <v>84.94</v>
      </c>
      <c r="D29" s="3" t="s">
        <v>44</v>
      </c>
      <c r="E29" s="3" t="s">
        <v>45</v>
      </c>
      <c r="F29" s="2" t="s">
        <v>3</v>
      </c>
      <c r="G29" s="6">
        <v>28</v>
      </c>
      <c r="H29" s="7" t="s">
        <v>3</v>
      </c>
      <c r="I29" s="8" t="e">
        <f t="shared" si="0"/>
        <v>#VALUE!</v>
      </c>
    </row>
    <row r="30" spans="1:9" ht="51">
      <c r="A30" s="3">
        <v>1123</v>
      </c>
      <c r="B30" s="3">
        <v>21049</v>
      </c>
      <c r="C30" s="5">
        <v>32</v>
      </c>
      <c r="D30" s="3" t="s">
        <v>46</v>
      </c>
      <c r="E30" s="3" t="s">
        <v>47</v>
      </c>
      <c r="F30" s="2" t="s">
        <v>3</v>
      </c>
      <c r="G30" s="6">
        <v>200</v>
      </c>
      <c r="H30" s="7" t="s">
        <v>3</v>
      </c>
      <c r="I30" s="8" t="e">
        <f t="shared" si="0"/>
        <v>#VALUE!</v>
      </c>
    </row>
    <row r="31" spans="1:9" ht="38.25">
      <c r="A31" s="3">
        <v>1126</v>
      </c>
      <c r="B31" s="3">
        <v>21052</v>
      </c>
      <c r="C31" s="5">
        <v>10.91</v>
      </c>
      <c r="D31" s="3" t="s">
        <v>48</v>
      </c>
      <c r="E31" s="3" t="s">
        <v>49</v>
      </c>
      <c r="F31" s="2" t="s">
        <v>3</v>
      </c>
      <c r="G31" s="6">
        <v>40</v>
      </c>
      <c r="H31" s="7" t="s">
        <v>3</v>
      </c>
      <c r="I31" s="8" t="e">
        <f t="shared" si="0"/>
        <v>#VALUE!</v>
      </c>
    </row>
    <row r="32" spans="1:9" ht="15">
      <c r="A32" s="3">
        <v>1131</v>
      </c>
      <c r="B32" s="3">
        <v>21057</v>
      </c>
      <c r="C32" s="5">
        <v>3.63</v>
      </c>
      <c r="D32" s="3" t="s">
        <v>50</v>
      </c>
      <c r="E32" s="3" t="s">
        <v>51</v>
      </c>
      <c r="F32" s="2" t="s">
        <v>3</v>
      </c>
      <c r="G32" s="6">
        <v>10</v>
      </c>
      <c r="H32" s="7" t="s">
        <v>3</v>
      </c>
      <c r="I32" s="8" t="e">
        <f t="shared" si="0"/>
        <v>#VALUE!</v>
      </c>
    </row>
    <row r="33" spans="1:9" ht="25.5">
      <c r="A33" s="3">
        <v>1132</v>
      </c>
      <c r="B33" s="3">
        <v>21058</v>
      </c>
      <c r="C33" s="5">
        <v>12.83</v>
      </c>
      <c r="D33" s="3" t="s">
        <v>52</v>
      </c>
      <c r="E33" s="3" t="s">
        <v>53</v>
      </c>
      <c r="F33" s="2" t="s">
        <v>3</v>
      </c>
      <c r="G33" s="6">
        <v>20</v>
      </c>
      <c r="H33" s="7" t="s">
        <v>3</v>
      </c>
      <c r="I33" s="8" t="e">
        <f t="shared" si="0"/>
        <v>#VALUE!</v>
      </c>
    </row>
    <row r="34" spans="1:9" ht="15">
      <c r="A34" s="3">
        <v>1134</v>
      </c>
      <c r="B34" s="3">
        <v>21060</v>
      </c>
      <c r="C34" s="5">
        <v>13.31</v>
      </c>
      <c r="D34" s="3" t="s">
        <v>54</v>
      </c>
      <c r="E34" s="3" t="s">
        <v>55</v>
      </c>
      <c r="F34" s="2" t="s">
        <v>3</v>
      </c>
      <c r="G34" s="6">
        <v>74</v>
      </c>
      <c r="H34" s="7" t="s">
        <v>3</v>
      </c>
      <c r="I34" s="8" t="e">
        <f t="shared" si="0"/>
        <v>#VALUE!</v>
      </c>
    </row>
    <row r="35" spans="1:9" ht="15">
      <c r="A35" s="3">
        <v>1135</v>
      </c>
      <c r="B35" s="3">
        <v>21061</v>
      </c>
      <c r="C35" s="5">
        <v>10.19</v>
      </c>
      <c r="D35" s="3" t="s">
        <v>56</v>
      </c>
      <c r="E35" s="3" t="s">
        <v>57</v>
      </c>
      <c r="F35" s="2" t="s">
        <v>3</v>
      </c>
      <c r="G35" s="6">
        <v>14</v>
      </c>
      <c r="H35" s="7" t="s">
        <v>3</v>
      </c>
      <c r="I35" s="8" t="e">
        <f t="shared" si="0"/>
        <v>#VALUE!</v>
      </c>
    </row>
    <row r="36" spans="1:9" ht="25.5">
      <c r="A36" s="3">
        <v>1137</v>
      </c>
      <c r="B36" s="3">
        <v>21063</v>
      </c>
      <c r="C36" s="5">
        <v>14.52</v>
      </c>
      <c r="D36" s="3" t="s">
        <v>58</v>
      </c>
      <c r="E36" s="3" t="s">
        <v>59</v>
      </c>
      <c r="F36" s="2" t="s">
        <v>3</v>
      </c>
      <c r="G36" s="6">
        <v>36</v>
      </c>
      <c r="H36" s="7" t="s">
        <v>3</v>
      </c>
      <c r="I36" s="8" t="e">
        <f t="shared" si="0"/>
        <v>#VALUE!</v>
      </c>
    </row>
    <row r="37" spans="1:9" ht="25.5">
      <c r="A37" s="3">
        <v>1142</v>
      </c>
      <c r="B37" s="3">
        <v>21068</v>
      </c>
      <c r="C37" s="5">
        <v>35</v>
      </c>
      <c r="D37" s="3" t="s">
        <v>60</v>
      </c>
      <c r="E37" s="3" t="s">
        <v>61</v>
      </c>
      <c r="F37" s="2" t="s">
        <v>3</v>
      </c>
      <c r="G37" s="6">
        <v>10</v>
      </c>
      <c r="H37" s="7" t="s">
        <v>3</v>
      </c>
      <c r="I37" s="8" t="e">
        <f t="shared" si="0"/>
        <v>#VALUE!</v>
      </c>
    </row>
    <row r="38" spans="1:9" ht="15">
      <c r="A38" s="3">
        <v>1143</v>
      </c>
      <c r="B38" s="3">
        <v>21069</v>
      </c>
      <c r="C38" s="5">
        <v>8.35</v>
      </c>
      <c r="D38" s="3" t="s">
        <v>62</v>
      </c>
      <c r="E38" s="3" t="s">
        <v>63</v>
      </c>
      <c r="F38" s="2" t="s">
        <v>3</v>
      </c>
      <c r="G38" s="6">
        <v>15</v>
      </c>
      <c r="H38" s="7" t="s">
        <v>3</v>
      </c>
      <c r="I38" s="8" t="e">
        <f t="shared" si="0"/>
        <v>#VALUE!</v>
      </c>
    </row>
    <row r="39" spans="1:9" ht="15">
      <c r="A39" s="3">
        <v>1148</v>
      </c>
      <c r="B39" s="3">
        <v>21074</v>
      </c>
      <c r="C39" s="5">
        <v>24</v>
      </c>
      <c r="D39" s="3" t="s">
        <v>64</v>
      </c>
      <c r="E39" s="3" t="s">
        <v>65</v>
      </c>
      <c r="F39" s="2" t="s">
        <v>3</v>
      </c>
      <c r="G39" s="6">
        <v>23</v>
      </c>
      <c r="H39" s="7" t="s">
        <v>3</v>
      </c>
      <c r="I39" s="8" t="e">
        <f t="shared" si="0"/>
        <v>#VALUE!</v>
      </c>
    </row>
    <row r="40" spans="1:9" ht="15">
      <c r="A40" s="3">
        <v>1151</v>
      </c>
      <c r="B40" s="3">
        <v>21077</v>
      </c>
      <c r="C40" s="5">
        <v>34.36</v>
      </c>
      <c r="D40" s="3" t="s">
        <v>66</v>
      </c>
      <c r="E40" s="3" t="s">
        <v>67</v>
      </c>
      <c r="F40" s="2" t="s">
        <v>3</v>
      </c>
      <c r="G40" s="6">
        <v>2</v>
      </c>
      <c r="H40" s="7" t="s">
        <v>3</v>
      </c>
      <c r="I40" s="8" t="e">
        <f t="shared" si="0"/>
        <v>#VALUE!</v>
      </c>
    </row>
    <row r="41" spans="1:9" ht="38.25">
      <c r="A41" s="3">
        <v>1153</v>
      </c>
      <c r="B41" s="3">
        <v>21079</v>
      </c>
      <c r="C41" s="5">
        <v>16.94</v>
      </c>
      <c r="D41" s="3" t="s">
        <v>68</v>
      </c>
      <c r="E41" s="3" t="s">
        <v>69</v>
      </c>
      <c r="F41" s="2" t="s">
        <v>3</v>
      </c>
      <c r="G41" s="6">
        <v>59</v>
      </c>
      <c r="H41" s="7" t="s">
        <v>3</v>
      </c>
      <c r="I41" s="8" t="e">
        <f t="shared" si="0"/>
        <v>#VALUE!</v>
      </c>
    </row>
    <row r="42" spans="1:9" ht="51">
      <c r="A42" s="3">
        <v>1154</v>
      </c>
      <c r="B42" s="3">
        <v>21080</v>
      </c>
      <c r="C42" s="5">
        <v>25.17</v>
      </c>
      <c r="D42" s="3" t="s">
        <v>70</v>
      </c>
      <c r="E42" s="3" t="s">
        <v>71</v>
      </c>
      <c r="F42" s="2" t="s">
        <v>3</v>
      </c>
      <c r="G42" s="6">
        <v>50</v>
      </c>
      <c r="H42" s="7" t="s">
        <v>3</v>
      </c>
      <c r="I42" s="8" t="e">
        <f t="shared" si="0"/>
        <v>#VALUE!</v>
      </c>
    </row>
    <row r="43" spans="1:9" ht="15">
      <c r="A43" s="3">
        <v>1155</v>
      </c>
      <c r="B43" s="3">
        <v>21081</v>
      </c>
      <c r="C43" s="5">
        <v>20.31</v>
      </c>
      <c r="D43" s="3" t="s">
        <v>72</v>
      </c>
      <c r="E43" s="3" t="s">
        <v>73</v>
      </c>
      <c r="F43" s="2" t="s">
        <v>3</v>
      </c>
      <c r="G43" s="6">
        <v>40</v>
      </c>
      <c r="H43" s="7" t="s">
        <v>3</v>
      </c>
      <c r="I43" s="8" t="e">
        <f t="shared" si="0"/>
        <v>#VALUE!</v>
      </c>
    </row>
    <row r="44" spans="1:9" ht="15">
      <c r="A44" s="3">
        <v>1156</v>
      </c>
      <c r="B44" s="3">
        <v>21082</v>
      </c>
      <c r="C44" s="5">
        <v>78.9</v>
      </c>
      <c r="D44" s="3" t="s">
        <v>74</v>
      </c>
      <c r="E44" s="3" t="s">
        <v>75</v>
      </c>
      <c r="F44" s="2" t="s">
        <v>3</v>
      </c>
      <c r="G44" s="6">
        <v>2</v>
      </c>
      <c r="H44" s="7" t="s">
        <v>3</v>
      </c>
      <c r="I44" s="8" t="e">
        <f t="shared" si="0"/>
        <v>#VALUE!</v>
      </c>
    </row>
    <row r="45" spans="1:9" ht="15">
      <c r="A45" s="3">
        <v>1161</v>
      </c>
      <c r="B45" s="3">
        <v>21087</v>
      </c>
      <c r="C45" s="5">
        <v>75.14</v>
      </c>
      <c r="D45" s="3" t="s">
        <v>76</v>
      </c>
      <c r="E45" s="3" t="s">
        <v>77</v>
      </c>
      <c r="F45" s="2" t="s">
        <v>3</v>
      </c>
      <c r="G45" s="6">
        <v>23</v>
      </c>
      <c r="H45" s="7" t="s">
        <v>3</v>
      </c>
      <c r="I45" s="8" t="e">
        <f t="shared" si="0"/>
        <v>#VALUE!</v>
      </c>
    </row>
    <row r="46" spans="1:9" ht="25.5">
      <c r="A46" s="3">
        <v>1162</v>
      </c>
      <c r="B46" s="3">
        <v>21088</v>
      </c>
      <c r="C46" s="5">
        <v>13.31</v>
      </c>
      <c r="D46" s="3" t="s">
        <v>78</v>
      </c>
      <c r="E46" s="3" t="s">
        <v>79</v>
      </c>
      <c r="F46" s="2" t="s">
        <v>3</v>
      </c>
      <c r="G46" s="6">
        <v>135</v>
      </c>
      <c r="H46" s="7" t="s">
        <v>3</v>
      </c>
      <c r="I46" s="8" t="e">
        <f aca="true" t="shared" si="1" ref="I46:I64">G46*H46</f>
        <v>#VALUE!</v>
      </c>
    </row>
    <row r="47" spans="1:9" ht="15">
      <c r="A47" s="3">
        <v>1163</v>
      </c>
      <c r="B47" s="3">
        <v>21089</v>
      </c>
      <c r="C47" s="5">
        <v>17.75</v>
      </c>
      <c r="D47" s="3" t="s">
        <v>80</v>
      </c>
      <c r="E47" s="3" t="s">
        <v>81</v>
      </c>
      <c r="F47" s="2" t="s">
        <v>3</v>
      </c>
      <c r="G47" s="6">
        <v>110</v>
      </c>
      <c r="H47" s="7" t="s">
        <v>3</v>
      </c>
      <c r="I47" s="8" t="e">
        <f t="shared" si="1"/>
        <v>#VALUE!</v>
      </c>
    </row>
    <row r="48" spans="1:9" ht="25.5">
      <c r="A48" s="3">
        <v>1164</v>
      </c>
      <c r="B48" s="3">
        <v>21090</v>
      </c>
      <c r="C48" s="5">
        <v>23.96</v>
      </c>
      <c r="D48" s="3" t="s">
        <v>82</v>
      </c>
      <c r="E48" s="3" t="s">
        <v>83</v>
      </c>
      <c r="F48" s="2" t="s">
        <v>3</v>
      </c>
      <c r="G48" s="6">
        <v>120</v>
      </c>
      <c r="H48" s="7" t="s">
        <v>3</v>
      </c>
      <c r="I48" s="8" t="e">
        <f t="shared" si="1"/>
        <v>#VALUE!</v>
      </c>
    </row>
    <row r="49" spans="1:9" ht="25.5">
      <c r="A49" s="3">
        <v>1165</v>
      </c>
      <c r="B49" s="3">
        <v>21091</v>
      </c>
      <c r="C49" s="5">
        <v>41</v>
      </c>
      <c r="D49" s="3" t="s">
        <v>84</v>
      </c>
      <c r="E49" s="3" t="s">
        <v>85</v>
      </c>
      <c r="F49" s="2" t="s">
        <v>3</v>
      </c>
      <c r="G49" s="6">
        <v>70</v>
      </c>
      <c r="H49" s="7" t="s">
        <v>3</v>
      </c>
      <c r="I49" s="8" t="e">
        <f t="shared" si="1"/>
        <v>#VALUE!</v>
      </c>
    </row>
    <row r="50" spans="1:9" ht="38.25">
      <c r="A50" s="3">
        <v>1166</v>
      </c>
      <c r="B50" s="3">
        <v>21092</v>
      </c>
      <c r="C50" s="5">
        <v>32</v>
      </c>
      <c r="D50" s="3" t="s">
        <v>86</v>
      </c>
      <c r="E50" s="3" t="s">
        <v>87</v>
      </c>
      <c r="F50" s="2" t="s">
        <v>3</v>
      </c>
      <c r="G50" s="6">
        <v>23</v>
      </c>
      <c r="H50" s="7" t="s">
        <v>3</v>
      </c>
      <c r="I50" s="8" t="e">
        <f t="shared" si="1"/>
        <v>#VALUE!</v>
      </c>
    </row>
    <row r="51" spans="1:9" ht="76.5">
      <c r="A51" s="3">
        <v>1169</v>
      </c>
      <c r="B51" s="3">
        <v>21095</v>
      </c>
      <c r="C51" s="5">
        <v>152</v>
      </c>
      <c r="D51" s="3" t="s">
        <v>88</v>
      </c>
      <c r="E51" s="3" t="s">
        <v>89</v>
      </c>
      <c r="F51" s="2" t="s">
        <v>3</v>
      </c>
      <c r="G51" s="6">
        <v>5</v>
      </c>
      <c r="H51" s="7" t="s">
        <v>3</v>
      </c>
      <c r="I51" s="8" t="e">
        <f t="shared" si="1"/>
        <v>#VALUE!</v>
      </c>
    </row>
    <row r="52" spans="1:9" ht="25.5">
      <c r="A52" s="3">
        <v>1170</v>
      </c>
      <c r="B52" s="3">
        <v>21096</v>
      </c>
      <c r="C52" s="5">
        <v>40.71</v>
      </c>
      <c r="D52" s="3" t="s">
        <v>90</v>
      </c>
      <c r="E52" s="3" t="s">
        <v>91</v>
      </c>
      <c r="F52" s="2" t="s">
        <v>3</v>
      </c>
      <c r="G52" s="6">
        <v>3</v>
      </c>
      <c r="H52" s="7" t="s">
        <v>3</v>
      </c>
      <c r="I52" s="8" t="e">
        <f t="shared" si="1"/>
        <v>#VALUE!</v>
      </c>
    </row>
    <row r="53" spans="1:9" ht="102">
      <c r="A53" s="3">
        <v>1171</v>
      </c>
      <c r="B53" s="3">
        <v>21097</v>
      </c>
      <c r="C53" s="5">
        <v>702</v>
      </c>
      <c r="D53" s="3" t="s">
        <v>92</v>
      </c>
      <c r="E53" s="3" t="s">
        <v>93</v>
      </c>
      <c r="F53" s="2" t="s">
        <v>3</v>
      </c>
      <c r="G53" s="6">
        <v>2</v>
      </c>
      <c r="H53" s="7" t="s">
        <v>3</v>
      </c>
      <c r="I53" s="8" t="e">
        <f t="shared" si="1"/>
        <v>#VALUE!</v>
      </c>
    </row>
    <row r="54" spans="1:9" ht="102">
      <c r="A54" s="3">
        <v>1174</v>
      </c>
      <c r="B54" s="3">
        <v>21100</v>
      </c>
      <c r="C54" s="5">
        <v>712</v>
      </c>
      <c r="D54" s="3" t="s">
        <v>94</v>
      </c>
      <c r="E54" s="3" t="s">
        <v>95</v>
      </c>
      <c r="F54" s="2" t="s">
        <v>3</v>
      </c>
      <c r="G54" s="6">
        <v>3</v>
      </c>
      <c r="H54" s="7" t="s">
        <v>3</v>
      </c>
      <c r="I54" s="8" t="e">
        <f t="shared" si="1"/>
        <v>#VALUE!</v>
      </c>
    </row>
    <row r="55" spans="1:9" ht="25.5">
      <c r="A55" s="3">
        <v>1176</v>
      </c>
      <c r="B55" s="3">
        <v>21102</v>
      </c>
      <c r="C55" s="5">
        <v>48.88</v>
      </c>
      <c r="D55" s="3" t="s">
        <v>96</v>
      </c>
      <c r="E55" s="3" t="s">
        <v>97</v>
      </c>
      <c r="F55" s="2" t="s">
        <v>3</v>
      </c>
      <c r="G55" s="6">
        <v>42</v>
      </c>
      <c r="H55" s="7" t="s">
        <v>3</v>
      </c>
      <c r="I55" s="8" t="e">
        <f t="shared" si="1"/>
        <v>#VALUE!</v>
      </c>
    </row>
    <row r="56" spans="1:9" ht="25.5">
      <c r="A56" s="3">
        <v>1177</v>
      </c>
      <c r="B56" s="3">
        <v>21103</v>
      </c>
      <c r="C56" s="5">
        <v>47.6</v>
      </c>
      <c r="D56" s="3" t="s">
        <v>98</v>
      </c>
      <c r="E56" s="3" t="s">
        <v>99</v>
      </c>
      <c r="F56" s="2" t="s">
        <v>3</v>
      </c>
      <c r="G56" s="6">
        <v>1</v>
      </c>
      <c r="H56" s="7" t="s">
        <v>3</v>
      </c>
      <c r="I56" s="8" t="e">
        <f t="shared" si="1"/>
        <v>#VALUE!</v>
      </c>
    </row>
    <row r="57" spans="1:9" ht="38.25">
      <c r="A57" s="3">
        <v>1178</v>
      </c>
      <c r="B57" s="3">
        <v>21104</v>
      </c>
      <c r="C57" s="5">
        <v>57.77</v>
      </c>
      <c r="D57" s="3" t="s">
        <v>100</v>
      </c>
      <c r="E57" s="3" t="s">
        <v>101</v>
      </c>
      <c r="F57" s="2" t="s">
        <v>3</v>
      </c>
      <c r="G57" s="6">
        <v>2</v>
      </c>
      <c r="H57" s="7" t="s">
        <v>3</v>
      </c>
      <c r="I57" s="8" t="e">
        <f t="shared" si="1"/>
        <v>#VALUE!</v>
      </c>
    </row>
    <row r="58" spans="1:9" ht="38.25">
      <c r="A58" s="3">
        <v>1179</v>
      </c>
      <c r="B58" s="3">
        <v>21105</v>
      </c>
      <c r="C58" s="5">
        <v>14</v>
      </c>
      <c r="D58" s="3" t="s">
        <v>102</v>
      </c>
      <c r="E58" s="3" t="s">
        <v>103</v>
      </c>
      <c r="F58" s="2" t="s">
        <v>3</v>
      </c>
      <c r="G58" s="6">
        <v>26</v>
      </c>
      <c r="H58" s="7" t="s">
        <v>3</v>
      </c>
      <c r="I58" s="8" t="e">
        <f t="shared" si="1"/>
        <v>#VALUE!</v>
      </c>
    </row>
    <row r="59" spans="1:9" ht="89.25">
      <c r="A59" s="3">
        <v>1180</v>
      </c>
      <c r="B59" s="3">
        <v>21106</v>
      </c>
      <c r="C59" s="5">
        <v>39</v>
      </c>
      <c r="D59" s="3" t="s">
        <v>104</v>
      </c>
      <c r="E59" s="3" t="s">
        <v>105</v>
      </c>
      <c r="F59" s="2" t="s">
        <v>3</v>
      </c>
      <c r="G59" s="6">
        <v>5</v>
      </c>
      <c r="H59" s="7" t="s">
        <v>3</v>
      </c>
      <c r="I59" s="8" t="e">
        <f t="shared" si="1"/>
        <v>#VALUE!</v>
      </c>
    </row>
    <row r="60" spans="1:9" ht="15">
      <c r="A60" s="3">
        <v>1182</v>
      </c>
      <c r="B60" s="3">
        <v>21108</v>
      </c>
      <c r="C60" s="5">
        <v>124</v>
      </c>
      <c r="D60" s="3" t="s">
        <v>106</v>
      </c>
      <c r="E60" s="3" t="s">
        <v>107</v>
      </c>
      <c r="F60" s="2" t="s">
        <v>3</v>
      </c>
      <c r="G60" s="6">
        <v>87</v>
      </c>
      <c r="H60" s="7" t="s">
        <v>3</v>
      </c>
      <c r="I60" s="8" t="e">
        <f t="shared" si="1"/>
        <v>#VALUE!</v>
      </c>
    </row>
    <row r="61" spans="1:9" ht="25.5">
      <c r="A61" s="3">
        <v>1551</v>
      </c>
      <c r="B61" s="3">
        <v>21199</v>
      </c>
      <c r="C61" s="5">
        <v>14.85</v>
      </c>
      <c r="D61" s="3" t="s">
        <v>108</v>
      </c>
      <c r="E61" s="3" t="s">
        <v>109</v>
      </c>
      <c r="F61" s="2" t="s">
        <v>3</v>
      </c>
      <c r="G61" s="6">
        <v>4</v>
      </c>
      <c r="H61" s="7" t="s">
        <v>3</v>
      </c>
      <c r="I61" s="8" t="e">
        <f t="shared" si="1"/>
        <v>#VALUE!</v>
      </c>
    </row>
    <row r="62" spans="1:9" ht="25.5">
      <c r="A62" s="3">
        <v>1552</v>
      </c>
      <c r="B62" s="3">
        <v>21200</v>
      </c>
      <c r="C62" s="5">
        <v>14.85</v>
      </c>
      <c r="D62" s="3" t="s">
        <v>110</v>
      </c>
      <c r="E62" s="3" t="s">
        <v>111</v>
      </c>
      <c r="F62" s="2" t="s">
        <v>3</v>
      </c>
      <c r="G62" s="6">
        <v>82</v>
      </c>
      <c r="H62" s="7" t="s">
        <v>3</v>
      </c>
      <c r="I62" s="8" t="e">
        <f t="shared" si="1"/>
        <v>#VALUE!</v>
      </c>
    </row>
    <row r="63" spans="1:9" ht="38.25">
      <c r="A63" s="3">
        <v>1608</v>
      </c>
      <c r="B63" s="3">
        <v>21245</v>
      </c>
      <c r="C63" s="5">
        <v>19</v>
      </c>
      <c r="D63" s="3" t="s">
        <v>112</v>
      </c>
      <c r="E63" s="3" t="s">
        <v>113</v>
      </c>
      <c r="F63" s="2" t="s">
        <v>3</v>
      </c>
      <c r="G63" s="6">
        <v>9</v>
      </c>
      <c r="H63" s="7" t="s">
        <v>3</v>
      </c>
      <c r="I63" s="8" t="e">
        <f t="shared" si="1"/>
        <v>#VALUE!</v>
      </c>
    </row>
    <row r="64" spans="1:9" ht="63.75">
      <c r="A64" s="3">
        <v>1640</v>
      </c>
      <c r="B64" s="3">
        <v>21276</v>
      </c>
      <c r="C64" s="5">
        <v>160</v>
      </c>
      <c r="D64" s="3" t="s">
        <v>114</v>
      </c>
      <c r="E64" s="3" t="s">
        <v>115</v>
      </c>
      <c r="F64" s="2" t="s">
        <v>3</v>
      </c>
      <c r="G64" s="6">
        <v>2</v>
      </c>
      <c r="H64" s="7" t="s">
        <v>3</v>
      </c>
      <c r="I64" s="8" t="e">
        <f t="shared" si="1"/>
        <v>#VALUE!</v>
      </c>
    </row>
    <row r="65" spans="1:8" ht="12.75">
      <c r="A65" s="16" t="s">
        <v>116</v>
      </c>
      <c r="B65" s="14"/>
      <c r="C65" s="14"/>
      <c r="D65" s="8">
        <f>SUMPRODUCT(C14:C64,G14:G64)</f>
        <v>96215.70000000003</v>
      </c>
      <c r="F65" s="3" t="s">
        <v>117</v>
      </c>
      <c r="H65" s="8" t="e">
        <f>SUM(I14:I64)</f>
        <v>#VALUE!</v>
      </c>
    </row>
  </sheetData>
  <sheetProtection formatCells="0" formatColumns="0" formatRows="0" insertColumns="0" insertRows="0" insertHyperlinks="0" deleteColumns="0" deleteRows="0" sort="0" autoFilter="0" pivotTables="0"/>
  <mergeCells count="5">
    <mergeCell ref="E9:F9"/>
    <mergeCell ref="A11:D11"/>
    <mergeCell ref="G11:H11"/>
    <mergeCell ref="A12:D12"/>
    <mergeCell ref="A65:C65"/>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9:E166"/>
  <sheetViews>
    <sheetView tabSelected="1" workbookViewId="0" topLeftCell="A141">
      <selection activeCell="D175" sqref="D175"/>
    </sheetView>
  </sheetViews>
  <sheetFormatPr defaultColWidth="9.140625" defaultRowHeight="12.75"/>
  <cols>
    <col min="1" max="1" width="10.00390625" style="9" customWidth="1"/>
    <col min="2" max="2" width="7.00390625" style="9" customWidth="1"/>
    <col min="3" max="3" width="24.00390625" style="9" customWidth="1"/>
    <col min="4" max="4" width="63.00390625" style="9" customWidth="1"/>
    <col min="5" max="5" width="21.00390625" style="9" customWidth="1"/>
    <col min="6" max="7" width="16.00390625" style="9" customWidth="1"/>
    <col min="8" max="16384" width="9.140625" style="9" customWidth="1"/>
  </cols>
  <sheetData>
    <row r="2" ht="12.75"/>
    <row r="3" ht="12.75"/>
    <row r="4" ht="12.75"/>
    <row r="5" ht="12.75"/>
    <row r="6" ht="12.75"/>
    <row r="7" ht="12.75"/>
    <row r="8" ht="12.75"/>
    <row r="9" spans="3:4" ht="15.75">
      <c r="C9" s="12" t="s">
        <v>148</v>
      </c>
      <c r="D9" s="12"/>
    </row>
    <row r="11" spans="1:5" ht="12.75">
      <c r="A11" s="16" t="s">
        <v>146</v>
      </c>
      <c r="B11" s="14"/>
      <c r="C11" s="14"/>
      <c r="D11" s="14"/>
      <c r="E11" s="14"/>
    </row>
    <row r="12" spans="1:5" ht="12.75">
      <c r="A12" s="13" t="s">
        <v>150</v>
      </c>
      <c r="B12" s="14"/>
      <c r="C12" s="14"/>
      <c r="D12" s="14"/>
      <c r="E12" s="14"/>
    </row>
    <row r="13" spans="1:5" ht="12.75">
      <c r="A13" s="10" t="s">
        <v>122</v>
      </c>
      <c r="B13" s="11">
        <v>163</v>
      </c>
      <c r="C13" s="10" t="s">
        <v>121</v>
      </c>
      <c r="D13" s="16" t="s">
        <v>145</v>
      </c>
      <c r="E13" s="14"/>
    </row>
    <row r="14" spans="1:5" ht="12.75">
      <c r="A14" s="13" t="s">
        <v>149</v>
      </c>
      <c r="B14" s="14"/>
      <c r="C14" s="14"/>
      <c r="D14" s="16" t="s">
        <v>144</v>
      </c>
      <c r="E14" s="14"/>
    </row>
    <row r="15" spans="1:5" ht="25.5">
      <c r="A15" s="10" t="s">
        <v>5</v>
      </c>
      <c r="B15" s="10" t="s">
        <v>6</v>
      </c>
      <c r="C15" s="10" t="s">
        <v>8</v>
      </c>
      <c r="D15" s="10" t="s">
        <v>9</v>
      </c>
      <c r="E15" s="10" t="s">
        <v>11</v>
      </c>
    </row>
    <row r="16" spans="1:5" ht="25.5">
      <c r="A16" s="11">
        <v>1100</v>
      </c>
      <c r="B16" s="11">
        <v>21026</v>
      </c>
      <c r="C16" s="11" t="s">
        <v>26</v>
      </c>
      <c r="D16" s="11" t="s">
        <v>27</v>
      </c>
      <c r="E16" s="6">
        <v>2</v>
      </c>
    </row>
    <row r="17" spans="1:5" ht="12.75">
      <c r="A17" s="13" t="s">
        <v>150</v>
      </c>
      <c r="B17" s="14"/>
      <c r="C17" s="14"/>
      <c r="D17" s="14"/>
      <c r="E17" s="14"/>
    </row>
    <row r="18" spans="1:5" ht="12.75">
      <c r="A18" s="10" t="s">
        <v>122</v>
      </c>
      <c r="B18" s="11">
        <v>185</v>
      </c>
      <c r="C18" s="10" t="s">
        <v>121</v>
      </c>
      <c r="D18" s="16" t="s">
        <v>143</v>
      </c>
      <c r="E18" s="14"/>
    </row>
    <row r="19" spans="1:5" ht="12.75">
      <c r="A19" s="13" t="s">
        <v>149</v>
      </c>
      <c r="B19" s="14"/>
      <c r="C19" s="14"/>
      <c r="D19" s="16" t="s">
        <v>142</v>
      </c>
      <c r="E19" s="14"/>
    </row>
    <row r="20" spans="1:5" ht="25.5">
      <c r="A20" s="10" t="s">
        <v>5</v>
      </c>
      <c r="B20" s="10" t="s">
        <v>6</v>
      </c>
      <c r="C20" s="10" t="s">
        <v>8</v>
      </c>
      <c r="D20" s="10" t="s">
        <v>9</v>
      </c>
      <c r="E20" s="10" t="s">
        <v>11</v>
      </c>
    </row>
    <row r="21" spans="1:5" ht="12.75">
      <c r="A21" s="13" t="s">
        <v>150</v>
      </c>
      <c r="B21" s="14"/>
      <c r="C21" s="14"/>
      <c r="D21" s="14"/>
      <c r="E21" s="14"/>
    </row>
    <row r="22" spans="1:5" ht="12.75">
      <c r="A22" s="10" t="s">
        <v>122</v>
      </c>
      <c r="B22" s="11">
        <v>207</v>
      </c>
      <c r="C22" s="10" t="s">
        <v>121</v>
      </c>
      <c r="D22" s="16" t="s">
        <v>141</v>
      </c>
      <c r="E22" s="14"/>
    </row>
    <row r="23" spans="1:5" ht="12.75">
      <c r="A23" s="13" t="s">
        <v>149</v>
      </c>
      <c r="B23" s="14"/>
      <c r="C23" s="14"/>
      <c r="D23" s="16" t="s">
        <v>140</v>
      </c>
      <c r="E23" s="14"/>
    </row>
    <row r="24" spans="1:5" ht="25.5">
      <c r="A24" s="10" t="s">
        <v>5</v>
      </c>
      <c r="B24" s="10" t="s">
        <v>6</v>
      </c>
      <c r="C24" s="10" t="s">
        <v>8</v>
      </c>
      <c r="D24" s="10" t="s">
        <v>9</v>
      </c>
      <c r="E24" s="10" t="s">
        <v>11</v>
      </c>
    </row>
    <row r="25" spans="1:5" ht="38.25">
      <c r="A25" s="11">
        <v>1608</v>
      </c>
      <c r="B25" s="11">
        <v>21245</v>
      </c>
      <c r="C25" s="11" t="s">
        <v>112</v>
      </c>
      <c r="D25" s="11" t="s">
        <v>113</v>
      </c>
      <c r="E25" s="6">
        <v>1</v>
      </c>
    </row>
    <row r="26" spans="1:5" ht="12.75">
      <c r="A26" s="13" t="s">
        <v>151</v>
      </c>
      <c r="B26" s="14"/>
      <c r="C26" s="14"/>
      <c r="D26" s="14"/>
      <c r="E26" s="14"/>
    </row>
    <row r="27" spans="1:5" ht="12.75">
      <c r="A27" s="10" t="s">
        <v>122</v>
      </c>
      <c r="B27" s="11">
        <v>216</v>
      </c>
      <c r="C27" s="10" t="s">
        <v>121</v>
      </c>
      <c r="D27" s="16" t="s">
        <v>139</v>
      </c>
      <c r="E27" s="14"/>
    </row>
    <row r="28" spans="1:5" ht="12.75">
      <c r="A28" s="13" t="s">
        <v>149</v>
      </c>
      <c r="B28" s="14"/>
      <c r="C28" s="14"/>
      <c r="D28" s="16" t="s">
        <v>138</v>
      </c>
      <c r="E28" s="14"/>
    </row>
    <row r="29" spans="1:5" ht="25.5">
      <c r="A29" s="10" t="s">
        <v>5</v>
      </c>
      <c r="B29" s="10" t="s">
        <v>6</v>
      </c>
      <c r="C29" s="10" t="s">
        <v>8</v>
      </c>
      <c r="D29" s="10" t="s">
        <v>9</v>
      </c>
      <c r="E29" s="10" t="s">
        <v>11</v>
      </c>
    </row>
    <row r="30" spans="1:5" ht="63.75">
      <c r="A30" s="11">
        <v>1087</v>
      </c>
      <c r="B30" s="11">
        <v>21013</v>
      </c>
      <c r="C30" s="11" t="s">
        <v>16</v>
      </c>
      <c r="D30" s="11" t="s">
        <v>17</v>
      </c>
      <c r="E30" s="6">
        <v>40</v>
      </c>
    </row>
    <row r="31" spans="1:5" ht="63.75">
      <c r="A31" s="11">
        <v>1092</v>
      </c>
      <c r="B31" s="11">
        <v>21018</v>
      </c>
      <c r="C31" s="11" t="s">
        <v>22</v>
      </c>
      <c r="D31" s="11" t="s">
        <v>23</v>
      </c>
      <c r="E31" s="6">
        <v>10</v>
      </c>
    </row>
    <row r="32" spans="1:5" ht="25.5">
      <c r="A32" s="11">
        <v>1100</v>
      </c>
      <c r="B32" s="11">
        <v>21026</v>
      </c>
      <c r="C32" s="11" t="s">
        <v>26</v>
      </c>
      <c r="D32" s="11" t="s">
        <v>27</v>
      </c>
      <c r="E32" s="6">
        <v>8</v>
      </c>
    </row>
    <row r="33" spans="1:5" ht="25.5">
      <c r="A33" s="11">
        <v>1110</v>
      </c>
      <c r="B33" s="11">
        <v>21036</v>
      </c>
      <c r="C33" s="11" t="s">
        <v>34</v>
      </c>
      <c r="D33" s="11" t="s">
        <v>35</v>
      </c>
      <c r="E33" s="6">
        <v>60</v>
      </c>
    </row>
    <row r="34" spans="1:5" ht="63.75">
      <c r="A34" s="11">
        <v>1114</v>
      </c>
      <c r="B34" s="11">
        <v>21040</v>
      </c>
      <c r="C34" s="11" t="s">
        <v>36</v>
      </c>
      <c r="D34" s="11" t="s">
        <v>37</v>
      </c>
      <c r="E34" s="6">
        <v>40</v>
      </c>
    </row>
    <row r="35" spans="1:5" ht="25.5">
      <c r="A35" s="11">
        <v>1117</v>
      </c>
      <c r="B35" s="11">
        <v>21043</v>
      </c>
      <c r="C35" s="11" t="s">
        <v>38</v>
      </c>
      <c r="D35" s="11" t="s">
        <v>39</v>
      </c>
      <c r="E35" s="6">
        <v>12</v>
      </c>
    </row>
    <row r="36" spans="1:5" ht="51">
      <c r="A36" s="11">
        <v>1120</v>
      </c>
      <c r="B36" s="11">
        <v>21046</v>
      </c>
      <c r="C36" s="11" t="s">
        <v>42</v>
      </c>
      <c r="D36" s="11" t="s">
        <v>43</v>
      </c>
      <c r="E36" s="6">
        <v>6</v>
      </c>
    </row>
    <row r="37" spans="1:5" ht="51">
      <c r="A37" s="11">
        <v>1123</v>
      </c>
      <c r="B37" s="11">
        <v>21049</v>
      </c>
      <c r="C37" s="11" t="s">
        <v>46</v>
      </c>
      <c r="D37" s="11" t="s">
        <v>47</v>
      </c>
      <c r="E37" s="6">
        <v>150</v>
      </c>
    </row>
    <row r="38" spans="1:5" ht="38.25">
      <c r="A38" s="11">
        <v>1126</v>
      </c>
      <c r="B38" s="11">
        <v>21052</v>
      </c>
      <c r="C38" s="11" t="s">
        <v>48</v>
      </c>
      <c r="D38" s="11" t="s">
        <v>49</v>
      </c>
      <c r="E38" s="6">
        <v>40</v>
      </c>
    </row>
    <row r="39" spans="1:5" ht="15">
      <c r="A39" s="11">
        <v>1148</v>
      </c>
      <c r="B39" s="11">
        <v>21074</v>
      </c>
      <c r="C39" s="11" t="s">
        <v>64</v>
      </c>
      <c r="D39" s="11" t="s">
        <v>65</v>
      </c>
      <c r="E39" s="6">
        <v>10</v>
      </c>
    </row>
    <row r="40" spans="1:5" ht="38.25">
      <c r="A40" s="11">
        <v>1153</v>
      </c>
      <c r="B40" s="11">
        <v>21079</v>
      </c>
      <c r="C40" s="11" t="s">
        <v>68</v>
      </c>
      <c r="D40" s="11" t="s">
        <v>69</v>
      </c>
      <c r="E40" s="6">
        <v>20</v>
      </c>
    </row>
    <row r="41" spans="1:5" ht="51">
      <c r="A41" s="11">
        <v>1154</v>
      </c>
      <c r="B41" s="11">
        <v>21080</v>
      </c>
      <c r="C41" s="11" t="s">
        <v>70</v>
      </c>
      <c r="D41" s="11" t="s">
        <v>71</v>
      </c>
      <c r="E41" s="6">
        <v>20</v>
      </c>
    </row>
    <row r="42" spans="1:5" ht="15">
      <c r="A42" s="11">
        <v>1182</v>
      </c>
      <c r="B42" s="11">
        <v>21108</v>
      </c>
      <c r="C42" s="11" t="s">
        <v>106</v>
      </c>
      <c r="D42" s="11" t="s">
        <v>107</v>
      </c>
      <c r="E42" s="6">
        <v>80</v>
      </c>
    </row>
    <row r="43" spans="1:5" ht="12.75">
      <c r="A43" s="13" t="s">
        <v>152</v>
      </c>
      <c r="B43" s="14"/>
      <c r="C43" s="14"/>
      <c r="D43" s="14"/>
      <c r="E43" s="14"/>
    </row>
    <row r="44" spans="1:5" ht="12.75">
      <c r="A44" s="10" t="s">
        <v>122</v>
      </c>
      <c r="B44" s="11">
        <v>219</v>
      </c>
      <c r="C44" s="10" t="s">
        <v>121</v>
      </c>
      <c r="D44" s="16" t="s">
        <v>137</v>
      </c>
      <c r="E44" s="14"/>
    </row>
    <row r="45" spans="1:5" ht="12.75">
      <c r="A45" s="13" t="s">
        <v>149</v>
      </c>
      <c r="B45" s="14"/>
      <c r="C45" s="14"/>
      <c r="D45" s="16" t="s">
        <v>136</v>
      </c>
      <c r="E45" s="14"/>
    </row>
    <row r="46" spans="1:5" ht="25.5">
      <c r="A46" s="10" t="s">
        <v>5</v>
      </c>
      <c r="B46" s="10" t="s">
        <v>6</v>
      </c>
      <c r="C46" s="10" t="s">
        <v>8</v>
      </c>
      <c r="D46" s="10" t="s">
        <v>9</v>
      </c>
      <c r="E46" s="10" t="s">
        <v>11</v>
      </c>
    </row>
    <row r="47" spans="1:5" ht="63.75">
      <c r="A47" s="11">
        <v>1087</v>
      </c>
      <c r="B47" s="11">
        <v>21013</v>
      </c>
      <c r="C47" s="11" t="s">
        <v>16</v>
      </c>
      <c r="D47" s="11" t="s">
        <v>17</v>
      </c>
      <c r="E47" s="6">
        <v>10</v>
      </c>
    </row>
    <row r="48" spans="1:5" ht="25.5">
      <c r="A48" s="11">
        <v>1100</v>
      </c>
      <c r="B48" s="11">
        <v>21026</v>
      </c>
      <c r="C48" s="11" t="s">
        <v>26</v>
      </c>
      <c r="D48" s="11" t="s">
        <v>27</v>
      </c>
      <c r="E48" s="6">
        <v>3</v>
      </c>
    </row>
    <row r="49" spans="1:5" ht="25.5">
      <c r="A49" s="11">
        <v>1101</v>
      </c>
      <c r="B49" s="11">
        <v>21027</v>
      </c>
      <c r="C49" s="11" t="s">
        <v>28</v>
      </c>
      <c r="D49" s="11" t="s">
        <v>29</v>
      </c>
      <c r="E49" s="6">
        <v>20</v>
      </c>
    </row>
    <row r="50" spans="1:5" ht="15">
      <c r="A50" s="11">
        <v>1109</v>
      </c>
      <c r="B50" s="11">
        <v>21035</v>
      </c>
      <c r="C50" s="11" t="s">
        <v>32</v>
      </c>
      <c r="D50" s="11" t="s">
        <v>33</v>
      </c>
      <c r="E50" s="6">
        <v>4</v>
      </c>
    </row>
    <row r="51" spans="1:5" ht="25.5">
      <c r="A51" s="11">
        <v>1110</v>
      </c>
      <c r="B51" s="11">
        <v>21036</v>
      </c>
      <c r="C51" s="11" t="s">
        <v>34</v>
      </c>
      <c r="D51" s="11" t="s">
        <v>35</v>
      </c>
      <c r="E51" s="6">
        <v>3</v>
      </c>
    </row>
    <row r="52" spans="1:5" ht="38.25">
      <c r="A52" s="11">
        <v>1122</v>
      </c>
      <c r="B52" s="11">
        <v>21048</v>
      </c>
      <c r="C52" s="11" t="s">
        <v>44</v>
      </c>
      <c r="D52" s="11" t="s">
        <v>45</v>
      </c>
      <c r="E52" s="6">
        <v>4</v>
      </c>
    </row>
    <row r="53" spans="1:5" ht="51">
      <c r="A53" s="11">
        <v>1123</v>
      </c>
      <c r="B53" s="11">
        <v>21049</v>
      </c>
      <c r="C53" s="11" t="s">
        <v>46</v>
      </c>
      <c r="D53" s="11" t="s">
        <v>47</v>
      </c>
      <c r="E53" s="6">
        <v>10</v>
      </c>
    </row>
    <row r="54" spans="1:5" ht="15">
      <c r="A54" s="11">
        <v>1134</v>
      </c>
      <c r="B54" s="11">
        <v>21060</v>
      </c>
      <c r="C54" s="11" t="s">
        <v>54</v>
      </c>
      <c r="D54" s="11" t="s">
        <v>55</v>
      </c>
      <c r="E54" s="6">
        <v>4</v>
      </c>
    </row>
    <row r="55" spans="1:5" ht="25.5">
      <c r="A55" s="11">
        <v>1137</v>
      </c>
      <c r="B55" s="11">
        <v>21063</v>
      </c>
      <c r="C55" s="11" t="s">
        <v>58</v>
      </c>
      <c r="D55" s="11" t="s">
        <v>59</v>
      </c>
      <c r="E55" s="6">
        <v>6</v>
      </c>
    </row>
    <row r="56" spans="1:5" ht="15">
      <c r="A56" s="11">
        <v>1143</v>
      </c>
      <c r="B56" s="11">
        <v>21069</v>
      </c>
      <c r="C56" s="11" t="s">
        <v>62</v>
      </c>
      <c r="D56" s="11" t="s">
        <v>63</v>
      </c>
      <c r="E56" s="6">
        <v>3</v>
      </c>
    </row>
    <row r="57" spans="1:5" ht="15">
      <c r="A57" s="11">
        <v>1148</v>
      </c>
      <c r="B57" s="11">
        <v>21074</v>
      </c>
      <c r="C57" s="11" t="s">
        <v>64</v>
      </c>
      <c r="D57" s="11" t="s">
        <v>65</v>
      </c>
      <c r="E57" s="6">
        <v>2</v>
      </c>
    </row>
    <row r="58" spans="1:5" ht="15">
      <c r="A58" s="11">
        <v>1151</v>
      </c>
      <c r="B58" s="11">
        <v>21077</v>
      </c>
      <c r="C58" s="11" t="s">
        <v>66</v>
      </c>
      <c r="D58" s="11" t="s">
        <v>67</v>
      </c>
      <c r="E58" s="6">
        <v>2</v>
      </c>
    </row>
    <row r="59" spans="1:5" ht="38.25">
      <c r="A59" s="11">
        <v>1153</v>
      </c>
      <c r="B59" s="11">
        <v>21079</v>
      </c>
      <c r="C59" s="11" t="s">
        <v>68</v>
      </c>
      <c r="D59" s="11" t="s">
        <v>69</v>
      </c>
      <c r="E59" s="6">
        <v>4</v>
      </c>
    </row>
    <row r="60" spans="1:5" ht="15">
      <c r="A60" s="11">
        <v>1156</v>
      </c>
      <c r="B60" s="11">
        <v>21082</v>
      </c>
      <c r="C60" s="11" t="s">
        <v>74</v>
      </c>
      <c r="D60" s="11" t="s">
        <v>75</v>
      </c>
      <c r="E60" s="6">
        <v>2</v>
      </c>
    </row>
    <row r="61" spans="1:5" ht="15">
      <c r="A61" s="11">
        <v>1161</v>
      </c>
      <c r="B61" s="11">
        <v>21087</v>
      </c>
      <c r="C61" s="11" t="s">
        <v>76</v>
      </c>
      <c r="D61" s="11" t="s">
        <v>77</v>
      </c>
      <c r="E61" s="6">
        <v>3</v>
      </c>
    </row>
    <row r="62" spans="1:5" ht="25.5">
      <c r="A62" s="11">
        <v>1162</v>
      </c>
      <c r="B62" s="11">
        <v>21088</v>
      </c>
      <c r="C62" s="11" t="s">
        <v>78</v>
      </c>
      <c r="D62" s="11" t="s">
        <v>79</v>
      </c>
      <c r="E62" s="6">
        <v>60</v>
      </c>
    </row>
    <row r="63" spans="1:5" ht="25.5">
      <c r="A63" s="11">
        <v>1164</v>
      </c>
      <c r="B63" s="11">
        <v>21090</v>
      </c>
      <c r="C63" s="11" t="s">
        <v>82</v>
      </c>
      <c r="D63" s="11" t="s">
        <v>83</v>
      </c>
      <c r="E63" s="6">
        <v>20</v>
      </c>
    </row>
    <row r="64" spans="1:5" ht="38.25">
      <c r="A64" s="11">
        <v>1166</v>
      </c>
      <c r="B64" s="11">
        <v>21092</v>
      </c>
      <c r="C64" s="11" t="s">
        <v>86</v>
      </c>
      <c r="D64" s="11" t="s">
        <v>87</v>
      </c>
      <c r="E64" s="6">
        <v>3</v>
      </c>
    </row>
    <row r="65" spans="1:5" ht="76.5">
      <c r="A65" s="11">
        <v>1169</v>
      </c>
      <c r="B65" s="11">
        <v>21095</v>
      </c>
      <c r="C65" s="11" t="s">
        <v>88</v>
      </c>
      <c r="D65" s="11" t="s">
        <v>89</v>
      </c>
      <c r="E65" s="6">
        <v>2</v>
      </c>
    </row>
    <row r="66" spans="1:5" ht="25.5">
      <c r="A66" s="11">
        <v>1170</v>
      </c>
      <c r="B66" s="11">
        <v>21096</v>
      </c>
      <c r="C66" s="11" t="s">
        <v>90</v>
      </c>
      <c r="D66" s="11" t="s">
        <v>91</v>
      </c>
      <c r="E66" s="6">
        <v>3</v>
      </c>
    </row>
    <row r="67" spans="1:5" ht="25.5">
      <c r="A67" s="11">
        <v>1176</v>
      </c>
      <c r="B67" s="11">
        <v>21102</v>
      </c>
      <c r="C67" s="11" t="s">
        <v>96</v>
      </c>
      <c r="D67" s="11" t="s">
        <v>97</v>
      </c>
      <c r="E67" s="6">
        <v>2</v>
      </c>
    </row>
    <row r="68" spans="1:5" ht="25.5">
      <c r="A68" s="11">
        <v>1177</v>
      </c>
      <c r="B68" s="11">
        <v>21103</v>
      </c>
      <c r="C68" s="11" t="s">
        <v>98</v>
      </c>
      <c r="D68" s="11" t="s">
        <v>99</v>
      </c>
      <c r="E68" s="6">
        <v>1</v>
      </c>
    </row>
    <row r="69" spans="1:5" ht="38.25">
      <c r="A69" s="11">
        <v>1179</v>
      </c>
      <c r="B69" s="11">
        <v>21105</v>
      </c>
      <c r="C69" s="11" t="s">
        <v>102</v>
      </c>
      <c r="D69" s="11" t="s">
        <v>103</v>
      </c>
      <c r="E69" s="6">
        <v>6</v>
      </c>
    </row>
    <row r="70" spans="1:5" ht="89.25">
      <c r="A70" s="11">
        <v>1180</v>
      </c>
      <c r="B70" s="11">
        <v>21106</v>
      </c>
      <c r="C70" s="11" t="s">
        <v>104</v>
      </c>
      <c r="D70" s="11" t="s">
        <v>105</v>
      </c>
      <c r="E70" s="6">
        <v>5</v>
      </c>
    </row>
    <row r="71" spans="1:5" ht="15">
      <c r="A71" s="11">
        <v>1182</v>
      </c>
      <c r="B71" s="11">
        <v>21108</v>
      </c>
      <c r="C71" s="11" t="s">
        <v>106</v>
      </c>
      <c r="D71" s="11" t="s">
        <v>107</v>
      </c>
      <c r="E71" s="6">
        <v>5</v>
      </c>
    </row>
    <row r="72" spans="1:5" ht="25.5">
      <c r="A72" s="11">
        <v>1551</v>
      </c>
      <c r="B72" s="11">
        <v>21199</v>
      </c>
      <c r="C72" s="11" t="s">
        <v>108</v>
      </c>
      <c r="D72" s="11" t="s">
        <v>109</v>
      </c>
      <c r="E72" s="6">
        <v>4</v>
      </c>
    </row>
    <row r="73" spans="1:5" ht="25.5">
      <c r="A73" s="11">
        <v>1552</v>
      </c>
      <c r="B73" s="11">
        <v>21200</v>
      </c>
      <c r="C73" s="11" t="s">
        <v>110</v>
      </c>
      <c r="D73" s="11" t="s">
        <v>111</v>
      </c>
      <c r="E73" s="6">
        <v>2</v>
      </c>
    </row>
    <row r="74" spans="1:5" ht="12.75">
      <c r="A74" s="13" t="s">
        <v>153</v>
      </c>
      <c r="B74" s="14"/>
      <c r="C74" s="14"/>
      <c r="D74" s="14"/>
      <c r="E74" s="14"/>
    </row>
    <row r="75" spans="1:5" ht="12.75">
      <c r="A75" s="10" t="s">
        <v>122</v>
      </c>
      <c r="B75" s="11">
        <v>221</v>
      </c>
      <c r="C75" s="10" t="s">
        <v>121</v>
      </c>
      <c r="D75" s="16" t="s">
        <v>135</v>
      </c>
      <c r="E75" s="14"/>
    </row>
    <row r="76" spans="1:5" ht="12.75">
      <c r="A76" s="13" t="s">
        <v>149</v>
      </c>
      <c r="B76" s="14"/>
      <c r="C76" s="14"/>
      <c r="D76" s="16" t="s">
        <v>134</v>
      </c>
      <c r="E76" s="14"/>
    </row>
    <row r="77" spans="1:5" ht="25.5">
      <c r="A77" s="10" t="s">
        <v>5</v>
      </c>
      <c r="B77" s="10" t="s">
        <v>6</v>
      </c>
      <c r="C77" s="10" t="s">
        <v>8</v>
      </c>
      <c r="D77" s="10" t="s">
        <v>9</v>
      </c>
      <c r="E77" s="10" t="s">
        <v>11</v>
      </c>
    </row>
    <row r="78" spans="1:5" ht="12.75">
      <c r="A78" s="13" t="s">
        <v>123</v>
      </c>
      <c r="B78" s="14"/>
      <c r="C78" s="14"/>
      <c r="D78" s="14"/>
      <c r="E78" s="14"/>
    </row>
    <row r="79" spans="1:5" ht="12.75">
      <c r="A79" s="10" t="s">
        <v>122</v>
      </c>
      <c r="B79" s="11">
        <v>222</v>
      </c>
      <c r="C79" s="10" t="s">
        <v>121</v>
      </c>
      <c r="D79" s="16" t="s">
        <v>133</v>
      </c>
      <c r="E79" s="14"/>
    </row>
    <row r="80" spans="1:5" ht="12.75">
      <c r="A80" s="13" t="s">
        <v>119</v>
      </c>
      <c r="B80" s="14"/>
      <c r="C80" s="14"/>
      <c r="D80" s="16" t="s">
        <v>132</v>
      </c>
      <c r="E80" s="14"/>
    </row>
    <row r="81" spans="1:5" ht="25.5">
      <c r="A81" s="10" t="s">
        <v>5</v>
      </c>
      <c r="B81" s="10" t="s">
        <v>6</v>
      </c>
      <c r="C81" s="10" t="s">
        <v>8</v>
      </c>
      <c r="D81" s="10" t="s">
        <v>9</v>
      </c>
      <c r="E81" s="10" t="s">
        <v>11</v>
      </c>
    </row>
    <row r="82" spans="1:5" ht="25.5">
      <c r="A82" s="11">
        <v>1100</v>
      </c>
      <c r="B82" s="11">
        <v>21026</v>
      </c>
      <c r="C82" s="11" t="s">
        <v>26</v>
      </c>
      <c r="D82" s="11" t="s">
        <v>27</v>
      </c>
      <c r="E82" s="6">
        <v>20</v>
      </c>
    </row>
    <row r="83" spans="1:5" ht="25.5">
      <c r="A83" s="11">
        <v>1101</v>
      </c>
      <c r="B83" s="11">
        <v>21027</v>
      </c>
      <c r="C83" s="11" t="s">
        <v>28</v>
      </c>
      <c r="D83" s="11" t="s">
        <v>29</v>
      </c>
      <c r="E83" s="6">
        <v>100</v>
      </c>
    </row>
    <row r="84" spans="1:5" ht="38.25">
      <c r="A84" s="11">
        <v>1122</v>
      </c>
      <c r="B84" s="11">
        <v>21048</v>
      </c>
      <c r="C84" s="11" t="s">
        <v>44</v>
      </c>
      <c r="D84" s="11" t="s">
        <v>45</v>
      </c>
      <c r="E84" s="6">
        <v>20</v>
      </c>
    </row>
    <row r="85" spans="1:5" ht="15">
      <c r="A85" s="11">
        <v>1134</v>
      </c>
      <c r="B85" s="11">
        <v>21060</v>
      </c>
      <c r="C85" s="11" t="s">
        <v>54</v>
      </c>
      <c r="D85" s="11" t="s">
        <v>55</v>
      </c>
      <c r="E85" s="6">
        <v>50</v>
      </c>
    </row>
    <row r="86" spans="1:5" ht="15">
      <c r="A86" s="11">
        <v>1135</v>
      </c>
      <c r="B86" s="11">
        <v>21061</v>
      </c>
      <c r="C86" s="11" t="s">
        <v>56</v>
      </c>
      <c r="D86" s="11" t="s">
        <v>57</v>
      </c>
      <c r="E86" s="6">
        <v>10</v>
      </c>
    </row>
    <row r="87" spans="1:5" ht="25.5">
      <c r="A87" s="11">
        <v>1137</v>
      </c>
      <c r="B87" s="11">
        <v>21063</v>
      </c>
      <c r="C87" s="11" t="s">
        <v>58</v>
      </c>
      <c r="D87" s="11" t="s">
        <v>59</v>
      </c>
      <c r="E87" s="6">
        <v>10</v>
      </c>
    </row>
    <row r="88" spans="1:5" ht="25.5">
      <c r="A88" s="11">
        <v>1142</v>
      </c>
      <c r="B88" s="11">
        <v>21068</v>
      </c>
      <c r="C88" s="11" t="s">
        <v>60</v>
      </c>
      <c r="D88" s="11" t="s">
        <v>61</v>
      </c>
      <c r="E88" s="6">
        <v>10</v>
      </c>
    </row>
    <row r="89" spans="1:5" ht="15">
      <c r="A89" s="11">
        <v>1148</v>
      </c>
      <c r="B89" s="11">
        <v>21074</v>
      </c>
      <c r="C89" s="11" t="s">
        <v>64</v>
      </c>
      <c r="D89" s="11" t="s">
        <v>65</v>
      </c>
      <c r="E89" s="6">
        <v>5</v>
      </c>
    </row>
    <row r="90" spans="1:5" ht="38.25">
      <c r="A90" s="11">
        <v>1153</v>
      </c>
      <c r="B90" s="11">
        <v>21079</v>
      </c>
      <c r="C90" s="11" t="s">
        <v>68</v>
      </c>
      <c r="D90" s="11" t="s">
        <v>69</v>
      </c>
      <c r="E90" s="6">
        <v>30</v>
      </c>
    </row>
    <row r="91" spans="1:5" ht="51">
      <c r="A91" s="11">
        <v>1154</v>
      </c>
      <c r="B91" s="11">
        <v>21080</v>
      </c>
      <c r="C91" s="11" t="s">
        <v>70</v>
      </c>
      <c r="D91" s="11" t="s">
        <v>71</v>
      </c>
      <c r="E91" s="6">
        <v>20</v>
      </c>
    </row>
    <row r="92" spans="1:5" ht="15">
      <c r="A92" s="11">
        <v>1161</v>
      </c>
      <c r="B92" s="11">
        <v>21087</v>
      </c>
      <c r="C92" s="11" t="s">
        <v>76</v>
      </c>
      <c r="D92" s="11" t="s">
        <v>77</v>
      </c>
      <c r="E92" s="6">
        <v>20</v>
      </c>
    </row>
    <row r="93" spans="1:5" ht="25.5">
      <c r="A93" s="11">
        <v>1162</v>
      </c>
      <c r="B93" s="11">
        <v>21088</v>
      </c>
      <c r="C93" s="11" t="s">
        <v>78</v>
      </c>
      <c r="D93" s="11" t="s">
        <v>79</v>
      </c>
      <c r="E93" s="6">
        <v>50</v>
      </c>
    </row>
    <row r="94" spans="1:5" ht="15">
      <c r="A94" s="11">
        <v>1163</v>
      </c>
      <c r="B94" s="11">
        <v>21089</v>
      </c>
      <c r="C94" s="11" t="s">
        <v>80</v>
      </c>
      <c r="D94" s="11" t="s">
        <v>81</v>
      </c>
      <c r="E94" s="6">
        <v>100</v>
      </c>
    </row>
    <row r="95" spans="1:5" ht="25.5">
      <c r="A95" s="11">
        <v>1164</v>
      </c>
      <c r="B95" s="11">
        <v>21090</v>
      </c>
      <c r="C95" s="11" t="s">
        <v>82</v>
      </c>
      <c r="D95" s="11" t="s">
        <v>83</v>
      </c>
      <c r="E95" s="6">
        <v>100</v>
      </c>
    </row>
    <row r="96" spans="1:5" ht="25.5">
      <c r="A96" s="11">
        <v>1165</v>
      </c>
      <c r="B96" s="11">
        <v>21091</v>
      </c>
      <c r="C96" s="11" t="s">
        <v>84</v>
      </c>
      <c r="D96" s="11" t="s">
        <v>85</v>
      </c>
      <c r="E96" s="6">
        <v>50</v>
      </c>
    </row>
    <row r="97" spans="1:5" ht="76.5">
      <c r="A97" s="11">
        <v>1169</v>
      </c>
      <c r="B97" s="11">
        <v>21095</v>
      </c>
      <c r="C97" s="11" t="s">
        <v>88</v>
      </c>
      <c r="D97" s="11" t="s">
        <v>89</v>
      </c>
      <c r="E97" s="6">
        <v>2</v>
      </c>
    </row>
    <row r="98" spans="1:5" ht="25.5">
      <c r="A98" s="11">
        <v>1176</v>
      </c>
      <c r="B98" s="11">
        <v>21102</v>
      </c>
      <c r="C98" s="11" t="s">
        <v>96</v>
      </c>
      <c r="D98" s="11" t="s">
        <v>97</v>
      </c>
      <c r="E98" s="6">
        <v>40</v>
      </c>
    </row>
    <row r="99" spans="1:5" ht="38.25">
      <c r="A99" s="11">
        <v>1178</v>
      </c>
      <c r="B99" s="11">
        <v>21104</v>
      </c>
      <c r="C99" s="11" t="s">
        <v>100</v>
      </c>
      <c r="D99" s="11" t="s">
        <v>101</v>
      </c>
      <c r="E99" s="6">
        <v>2</v>
      </c>
    </row>
    <row r="100" spans="1:5" ht="38.25">
      <c r="A100" s="11">
        <v>1179</v>
      </c>
      <c r="B100" s="11">
        <v>21105</v>
      </c>
      <c r="C100" s="11" t="s">
        <v>102</v>
      </c>
      <c r="D100" s="11" t="s">
        <v>103</v>
      </c>
      <c r="E100" s="6">
        <v>10</v>
      </c>
    </row>
    <row r="101" spans="1:5" ht="25.5">
      <c r="A101" s="11">
        <v>1552</v>
      </c>
      <c r="B101" s="11">
        <v>21200</v>
      </c>
      <c r="C101" s="11" t="s">
        <v>110</v>
      </c>
      <c r="D101" s="11" t="s">
        <v>111</v>
      </c>
      <c r="E101" s="6">
        <v>80</v>
      </c>
    </row>
    <row r="102" spans="1:5" ht="12.75">
      <c r="A102" s="13" t="s">
        <v>150</v>
      </c>
      <c r="B102" s="14"/>
      <c r="C102" s="14"/>
      <c r="D102" s="14"/>
      <c r="E102" s="14"/>
    </row>
    <row r="103" spans="1:5" ht="12.75">
      <c r="A103" s="10" t="s">
        <v>122</v>
      </c>
      <c r="B103" s="11">
        <v>227</v>
      </c>
      <c r="C103" s="10" t="s">
        <v>121</v>
      </c>
      <c r="D103" s="16" t="s">
        <v>131</v>
      </c>
      <c r="E103" s="14"/>
    </row>
    <row r="104" spans="1:5" ht="12.75">
      <c r="A104" s="13" t="s">
        <v>149</v>
      </c>
      <c r="B104" s="14"/>
      <c r="C104" s="14"/>
      <c r="D104" s="16" t="s">
        <v>130</v>
      </c>
      <c r="E104" s="14"/>
    </row>
    <row r="105" spans="1:5" ht="25.5">
      <c r="A105" s="10" t="s">
        <v>5</v>
      </c>
      <c r="B105" s="10" t="s">
        <v>6</v>
      </c>
      <c r="C105" s="10" t="s">
        <v>8</v>
      </c>
      <c r="D105" s="10" t="s">
        <v>9</v>
      </c>
      <c r="E105" s="10" t="s">
        <v>11</v>
      </c>
    </row>
    <row r="106" spans="1:5" ht="38.25">
      <c r="A106" s="11">
        <v>1608</v>
      </c>
      <c r="B106" s="11">
        <v>21245</v>
      </c>
      <c r="C106" s="11" t="s">
        <v>112</v>
      </c>
      <c r="D106" s="11" t="s">
        <v>113</v>
      </c>
      <c r="E106" s="6">
        <v>7</v>
      </c>
    </row>
    <row r="107" spans="1:5" ht="12.75">
      <c r="A107" s="13" t="s">
        <v>150</v>
      </c>
      <c r="B107" s="14"/>
      <c r="C107" s="14"/>
      <c r="D107" s="14"/>
      <c r="E107" s="14"/>
    </row>
    <row r="108" spans="1:5" ht="12.75">
      <c r="A108" s="10" t="s">
        <v>122</v>
      </c>
      <c r="B108" s="11">
        <v>231</v>
      </c>
      <c r="C108" s="10" t="s">
        <v>121</v>
      </c>
      <c r="D108" s="16" t="s">
        <v>129</v>
      </c>
      <c r="E108" s="14"/>
    </row>
    <row r="109" spans="1:5" ht="12.75">
      <c r="A109" s="13" t="s">
        <v>149</v>
      </c>
      <c r="B109" s="14"/>
      <c r="C109" s="14"/>
      <c r="D109" s="16" t="s">
        <v>128</v>
      </c>
      <c r="E109" s="14"/>
    </row>
    <row r="110" spans="1:5" ht="25.5">
      <c r="A110" s="10" t="s">
        <v>5</v>
      </c>
      <c r="B110" s="10" t="s">
        <v>6</v>
      </c>
      <c r="C110" s="10" t="s">
        <v>8</v>
      </c>
      <c r="D110" s="10" t="s">
        <v>9</v>
      </c>
      <c r="E110" s="10" t="s">
        <v>11</v>
      </c>
    </row>
    <row r="111" spans="1:5" ht="38.25">
      <c r="A111" s="11">
        <v>1608</v>
      </c>
      <c r="B111" s="11">
        <v>21245</v>
      </c>
      <c r="C111" s="11" t="s">
        <v>112</v>
      </c>
      <c r="D111" s="11" t="s">
        <v>113</v>
      </c>
      <c r="E111" s="6">
        <v>1</v>
      </c>
    </row>
    <row r="112" spans="1:5" ht="12.75">
      <c r="A112" s="13" t="s">
        <v>150</v>
      </c>
      <c r="B112" s="14"/>
      <c r="C112" s="14"/>
      <c r="D112" s="14"/>
      <c r="E112" s="14"/>
    </row>
    <row r="113" spans="1:5" ht="12.75">
      <c r="A113" s="10" t="s">
        <v>122</v>
      </c>
      <c r="B113" s="11">
        <v>251</v>
      </c>
      <c r="C113" s="10" t="s">
        <v>121</v>
      </c>
      <c r="D113" s="16" t="s">
        <v>127</v>
      </c>
      <c r="E113" s="14"/>
    </row>
    <row r="114" spans="1:5" ht="12.75">
      <c r="A114" s="13" t="s">
        <v>149</v>
      </c>
      <c r="B114" s="14"/>
      <c r="C114" s="14"/>
      <c r="D114" s="16" t="s">
        <v>126</v>
      </c>
      <c r="E114" s="14"/>
    </row>
    <row r="115" spans="1:5" ht="25.5">
      <c r="A115" s="10" t="s">
        <v>5</v>
      </c>
      <c r="B115" s="10" t="s">
        <v>6</v>
      </c>
      <c r="C115" s="10" t="s">
        <v>8</v>
      </c>
      <c r="D115" s="10" t="s">
        <v>9</v>
      </c>
      <c r="E115" s="10" t="s">
        <v>11</v>
      </c>
    </row>
    <row r="116" spans="1:5" ht="63.75">
      <c r="A116" s="11">
        <v>1087</v>
      </c>
      <c r="B116" s="11">
        <v>21013</v>
      </c>
      <c r="C116" s="11" t="s">
        <v>16</v>
      </c>
      <c r="D116" s="11" t="s">
        <v>17</v>
      </c>
      <c r="E116" s="6">
        <v>20</v>
      </c>
    </row>
    <row r="117" spans="1:5" ht="25.5">
      <c r="A117" s="11">
        <v>1098</v>
      </c>
      <c r="B117" s="11">
        <v>21024</v>
      </c>
      <c r="C117" s="11" t="s">
        <v>24</v>
      </c>
      <c r="D117" s="11" t="s">
        <v>25</v>
      </c>
      <c r="E117" s="6">
        <v>10</v>
      </c>
    </row>
    <row r="118" spans="1:5" ht="25.5">
      <c r="A118" s="11">
        <v>1110</v>
      </c>
      <c r="B118" s="11">
        <v>21036</v>
      </c>
      <c r="C118" s="11" t="s">
        <v>34</v>
      </c>
      <c r="D118" s="11" t="s">
        <v>35</v>
      </c>
      <c r="E118" s="6">
        <v>20</v>
      </c>
    </row>
    <row r="119" spans="1:5" ht="38.25">
      <c r="A119" s="11">
        <v>1122</v>
      </c>
      <c r="B119" s="11">
        <v>21048</v>
      </c>
      <c r="C119" s="11" t="s">
        <v>44</v>
      </c>
      <c r="D119" s="11" t="s">
        <v>45</v>
      </c>
      <c r="E119" s="6">
        <v>4</v>
      </c>
    </row>
    <row r="120" spans="1:5" ht="25.5">
      <c r="A120" s="11">
        <v>1132</v>
      </c>
      <c r="B120" s="11">
        <v>21058</v>
      </c>
      <c r="C120" s="11" t="s">
        <v>52</v>
      </c>
      <c r="D120" s="11" t="s">
        <v>53</v>
      </c>
      <c r="E120" s="6">
        <v>20</v>
      </c>
    </row>
    <row r="121" spans="1:5" ht="15">
      <c r="A121" s="11">
        <v>1134</v>
      </c>
      <c r="B121" s="11">
        <v>21060</v>
      </c>
      <c r="C121" s="11" t="s">
        <v>54</v>
      </c>
      <c r="D121" s="11" t="s">
        <v>55</v>
      </c>
      <c r="E121" s="6">
        <v>20</v>
      </c>
    </row>
    <row r="122" spans="1:5" ht="15">
      <c r="A122" s="11">
        <v>1135</v>
      </c>
      <c r="B122" s="11">
        <v>21061</v>
      </c>
      <c r="C122" s="11" t="s">
        <v>56</v>
      </c>
      <c r="D122" s="11" t="s">
        <v>57</v>
      </c>
      <c r="E122" s="6">
        <v>4</v>
      </c>
    </row>
    <row r="123" spans="1:5" ht="25.5">
      <c r="A123" s="11">
        <v>1137</v>
      </c>
      <c r="B123" s="11">
        <v>21063</v>
      </c>
      <c r="C123" s="11" t="s">
        <v>58</v>
      </c>
      <c r="D123" s="11" t="s">
        <v>59</v>
      </c>
      <c r="E123" s="6">
        <v>5</v>
      </c>
    </row>
    <row r="124" spans="1:5" ht="15">
      <c r="A124" s="11">
        <v>1148</v>
      </c>
      <c r="B124" s="11">
        <v>21074</v>
      </c>
      <c r="C124" s="11" t="s">
        <v>64</v>
      </c>
      <c r="D124" s="11" t="s">
        <v>65</v>
      </c>
      <c r="E124" s="6">
        <v>4</v>
      </c>
    </row>
    <row r="125" spans="1:5" ht="15">
      <c r="A125" s="11">
        <v>1155</v>
      </c>
      <c r="B125" s="11">
        <v>21081</v>
      </c>
      <c r="C125" s="11" t="s">
        <v>72</v>
      </c>
      <c r="D125" s="11" t="s">
        <v>73</v>
      </c>
      <c r="E125" s="6">
        <v>20</v>
      </c>
    </row>
    <row r="126" spans="1:5" ht="25.5">
      <c r="A126" s="11">
        <v>1162</v>
      </c>
      <c r="B126" s="11">
        <v>21088</v>
      </c>
      <c r="C126" s="11" t="s">
        <v>78</v>
      </c>
      <c r="D126" s="11" t="s">
        <v>79</v>
      </c>
      <c r="E126" s="6">
        <v>5</v>
      </c>
    </row>
    <row r="127" spans="1:5" ht="38.25">
      <c r="A127" s="11">
        <v>1166</v>
      </c>
      <c r="B127" s="11">
        <v>21092</v>
      </c>
      <c r="C127" s="11" t="s">
        <v>86</v>
      </c>
      <c r="D127" s="11" t="s">
        <v>87</v>
      </c>
      <c r="E127" s="6">
        <v>20</v>
      </c>
    </row>
    <row r="128" spans="1:5" ht="12.75">
      <c r="A128" s="13" t="s">
        <v>150</v>
      </c>
      <c r="B128" s="14"/>
      <c r="C128" s="14"/>
      <c r="D128" s="14"/>
      <c r="E128" s="14"/>
    </row>
    <row r="129" spans="1:5" ht="12.75">
      <c r="A129" s="10" t="s">
        <v>122</v>
      </c>
      <c r="B129" s="11">
        <v>273</v>
      </c>
      <c r="C129" s="10" t="s">
        <v>121</v>
      </c>
      <c r="D129" s="16" t="s">
        <v>125</v>
      </c>
      <c r="E129" s="14"/>
    </row>
    <row r="130" spans="1:5" ht="12.75">
      <c r="A130" s="13" t="s">
        <v>149</v>
      </c>
      <c r="B130" s="14"/>
      <c r="C130" s="14"/>
      <c r="D130" s="16" t="s">
        <v>124</v>
      </c>
      <c r="E130" s="14"/>
    </row>
    <row r="131" spans="1:5" ht="25.5">
      <c r="A131" s="10" t="s">
        <v>5</v>
      </c>
      <c r="B131" s="10" t="s">
        <v>6</v>
      </c>
      <c r="C131" s="10" t="s">
        <v>8</v>
      </c>
      <c r="D131" s="10" t="s">
        <v>9</v>
      </c>
      <c r="E131" s="10" t="s">
        <v>11</v>
      </c>
    </row>
    <row r="132" spans="1:5" ht="38.25">
      <c r="A132" s="11">
        <v>1084</v>
      </c>
      <c r="B132" s="11">
        <v>21010</v>
      </c>
      <c r="C132" s="11" t="s">
        <v>14</v>
      </c>
      <c r="D132" s="11" t="s">
        <v>15</v>
      </c>
      <c r="E132" s="6">
        <v>12</v>
      </c>
    </row>
    <row r="133" spans="1:5" ht="63.75">
      <c r="A133" s="11">
        <v>1088</v>
      </c>
      <c r="B133" s="11">
        <v>21014</v>
      </c>
      <c r="C133" s="11" t="s">
        <v>18</v>
      </c>
      <c r="D133" s="11" t="s">
        <v>19</v>
      </c>
      <c r="E133" s="6">
        <v>4</v>
      </c>
    </row>
    <row r="134" spans="1:5" ht="153">
      <c r="A134" s="11">
        <v>1091</v>
      </c>
      <c r="B134" s="11">
        <v>21017</v>
      </c>
      <c r="C134" s="11" t="s">
        <v>20</v>
      </c>
      <c r="D134" s="11" t="s">
        <v>21</v>
      </c>
      <c r="E134" s="6">
        <v>3</v>
      </c>
    </row>
    <row r="135" spans="1:5" ht="63.75">
      <c r="A135" s="11">
        <v>1092</v>
      </c>
      <c r="B135" s="11">
        <v>21018</v>
      </c>
      <c r="C135" s="11" t="s">
        <v>22</v>
      </c>
      <c r="D135" s="11" t="s">
        <v>23</v>
      </c>
      <c r="E135" s="6">
        <v>2</v>
      </c>
    </row>
    <row r="136" spans="1:5" ht="25.5">
      <c r="A136" s="11">
        <v>1098</v>
      </c>
      <c r="B136" s="11">
        <v>21024</v>
      </c>
      <c r="C136" s="11" t="s">
        <v>24</v>
      </c>
      <c r="D136" s="11" t="s">
        <v>25</v>
      </c>
      <c r="E136" s="6">
        <v>10</v>
      </c>
    </row>
    <row r="137" spans="1:5" ht="25.5">
      <c r="A137" s="11">
        <v>1101</v>
      </c>
      <c r="B137" s="11">
        <v>21027</v>
      </c>
      <c r="C137" s="11" t="s">
        <v>28</v>
      </c>
      <c r="D137" s="11" t="s">
        <v>29</v>
      </c>
      <c r="E137" s="6">
        <v>60</v>
      </c>
    </row>
    <row r="138" spans="1:5" ht="15">
      <c r="A138" s="11">
        <v>1106</v>
      </c>
      <c r="B138" s="11">
        <v>21032</v>
      </c>
      <c r="C138" s="11" t="s">
        <v>30</v>
      </c>
      <c r="D138" s="11" t="s">
        <v>31</v>
      </c>
      <c r="E138" s="6">
        <v>20</v>
      </c>
    </row>
    <row r="139" spans="1:5" ht="25.5">
      <c r="A139" s="11">
        <v>1110</v>
      </c>
      <c r="B139" s="11">
        <v>21036</v>
      </c>
      <c r="C139" s="11" t="s">
        <v>34</v>
      </c>
      <c r="D139" s="11" t="s">
        <v>35</v>
      </c>
      <c r="E139" s="6">
        <v>20</v>
      </c>
    </row>
    <row r="140" spans="1:5" ht="63.75">
      <c r="A140" s="11">
        <v>1114</v>
      </c>
      <c r="B140" s="11">
        <v>21040</v>
      </c>
      <c r="C140" s="11" t="s">
        <v>36</v>
      </c>
      <c r="D140" s="11" t="s">
        <v>37</v>
      </c>
      <c r="E140" s="6">
        <v>4</v>
      </c>
    </row>
    <row r="141" spans="1:5" ht="38.25">
      <c r="A141" s="11">
        <v>1118</v>
      </c>
      <c r="B141" s="11">
        <v>21044</v>
      </c>
      <c r="C141" s="11" t="s">
        <v>40</v>
      </c>
      <c r="D141" s="11" t="s">
        <v>41</v>
      </c>
      <c r="E141" s="6">
        <v>2</v>
      </c>
    </row>
    <row r="142" spans="1:5" ht="51">
      <c r="A142" s="11">
        <v>1123</v>
      </c>
      <c r="B142" s="11">
        <v>21049</v>
      </c>
      <c r="C142" s="11" t="s">
        <v>46</v>
      </c>
      <c r="D142" s="11" t="s">
        <v>47</v>
      </c>
      <c r="E142" s="6">
        <v>40</v>
      </c>
    </row>
    <row r="143" spans="1:5" ht="15">
      <c r="A143" s="11">
        <v>1131</v>
      </c>
      <c r="B143" s="11">
        <v>21057</v>
      </c>
      <c r="C143" s="11" t="s">
        <v>50</v>
      </c>
      <c r="D143" s="11" t="s">
        <v>51</v>
      </c>
      <c r="E143" s="6">
        <v>10</v>
      </c>
    </row>
    <row r="144" spans="1:5" ht="25.5">
      <c r="A144" s="11">
        <v>1137</v>
      </c>
      <c r="B144" s="11">
        <v>21063</v>
      </c>
      <c r="C144" s="11" t="s">
        <v>58</v>
      </c>
      <c r="D144" s="11" t="s">
        <v>59</v>
      </c>
      <c r="E144" s="6">
        <v>10</v>
      </c>
    </row>
    <row r="145" spans="1:5" ht="15">
      <c r="A145" s="11">
        <v>1143</v>
      </c>
      <c r="B145" s="11">
        <v>21069</v>
      </c>
      <c r="C145" s="11" t="s">
        <v>62</v>
      </c>
      <c r="D145" s="11" t="s">
        <v>63</v>
      </c>
      <c r="E145" s="6">
        <v>12</v>
      </c>
    </row>
    <row r="146" spans="1:5" ht="15">
      <c r="A146" s="11">
        <v>1148</v>
      </c>
      <c r="B146" s="11">
        <v>21074</v>
      </c>
      <c r="C146" s="11" t="s">
        <v>64</v>
      </c>
      <c r="D146" s="11" t="s">
        <v>65</v>
      </c>
      <c r="E146" s="6">
        <v>2</v>
      </c>
    </row>
    <row r="147" spans="1:5" ht="51">
      <c r="A147" s="11">
        <v>1154</v>
      </c>
      <c r="B147" s="11">
        <v>21080</v>
      </c>
      <c r="C147" s="11" t="s">
        <v>70</v>
      </c>
      <c r="D147" s="11" t="s">
        <v>71</v>
      </c>
      <c r="E147" s="6">
        <v>5</v>
      </c>
    </row>
    <row r="148" spans="1:5" ht="15">
      <c r="A148" s="11">
        <v>1155</v>
      </c>
      <c r="B148" s="11">
        <v>21081</v>
      </c>
      <c r="C148" s="11" t="s">
        <v>72</v>
      </c>
      <c r="D148" s="11" t="s">
        <v>73</v>
      </c>
      <c r="E148" s="6">
        <v>10</v>
      </c>
    </row>
    <row r="149" spans="1:5" ht="25.5">
      <c r="A149" s="11">
        <v>1162</v>
      </c>
      <c r="B149" s="11">
        <v>21088</v>
      </c>
      <c r="C149" s="11" t="s">
        <v>78</v>
      </c>
      <c r="D149" s="11" t="s">
        <v>79</v>
      </c>
      <c r="E149" s="6">
        <v>20</v>
      </c>
    </row>
    <row r="150" spans="1:5" ht="15">
      <c r="A150" s="11">
        <v>1163</v>
      </c>
      <c r="B150" s="11">
        <v>21089</v>
      </c>
      <c r="C150" s="11" t="s">
        <v>80</v>
      </c>
      <c r="D150" s="11" t="s">
        <v>81</v>
      </c>
      <c r="E150" s="6">
        <v>10</v>
      </c>
    </row>
    <row r="151" spans="1:5" ht="25.5">
      <c r="A151" s="11">
        <v>1165</v>
      </c>
      <c r="B151" s="11">
        <v>21091</v>
      </c>
      <c r="C151" s="11" t="s">
        <v>84</v>
      </c>
      <c r="D151" s="11" t="s">
        <v>85</v>
      </c>
      <c r="E151" s="6">
        <v>20</v>
      </c>
    </row>
    <row r="152" spans="1:5" ht="76.5">
      <c r="A152" s="11">
        <v>1169</v>
      </c>
      <c r="B152" s="11">
        <v>21095</v>
      </c>
      <c r="C152" s="11" t="s">
        <v>88</v>
      </c>
      <c r="D152" s="11" t="s">
        <v>89</v>
      </c>
      <c r="E152" s="6">
        <v>1</v>
      </c>
    </row>
    <row r="153" spans="1:5" ht="102">
      <c r="A153" s="11">
        <v>1171</v>
      </c>
      <c r="B153" s="11">
        <v>21097</v>
      </c>
      <c r="C153" s="11" t="s">
        <v>92</v>
      </c>
      <c r="D153" s="11" t="s">
        <v>93</v>
      </c>
      <c r="E153" s="6">
        <v>2</v>
      </c>
    </row>
    <row r="154" spans="1:5" ht="102">
      <c r="A154" s="11">
        <v>1174</v>
      </c>
      <c r="B154" s="11">
        <v>21100</v>
      </c>
      <c r="C154" s="11" t="s">
        <v>94</v>
      </c>
      <c r="D154" s="11" t="s">
        <v>95</v>
      </c>
      <c r="E154" s="6">
        <v>3</v>
      </c>
    </row>
    <row r="155" spans="1:5" ht="38.25">
      <c r="A155" s="11">
        <v>1179</v>
      </c>
      <c r="B155" s="11">
        <v>21105</v>
      </c>
      <c r="C155" s="11" t="s">
        <v>102</v>
      </c>
      <c r="D155" s="11" t="s">
        <v>103</v>
      </c>
      <c r="E155" s="6">
        <v>10</v>
      </c>
    </row>
    <row r="156" spans="1:5" ht="15">
      <c r="A156" s="11">
        <v>1182</v>
      </c>
      <c r="B156" s="11">
        <v>21108</v>
      </c>
      <c r="C156" s="11" t="s">
        <v>106</v>
      </c>
      <c r="D156" s="11" t="s">
        <v>107</v>
      </c>
      <c r="E156" s="6">
        <v>2</v>
      </c>
    </row>
    <row r="157" spans="1:5" ht="63.75">
      <c r="A157" s="11">
        <v>1640</v>
      </c>
      <c r="B157" s="11">
        <v>21276</v>
      </c>
      <c r="C157" s="11" t="s">
        <v>114</v>
      </c>
      <c r="D157" s="11" t="s">
        <v>115</v>
      </c>
      <c r="E157" s="6">
        <v>2</v>
      </c>
    </row>
    <row r="158" spans="1:5" ht="12.75">
      <c r="A158" s="13" t="s">
        <v>152</v>
      </c>
      <c r="B158" s="14"/>
      <c r="C158" s="14"/>
      <c r="D158" s="14"/>
      <c r="E158" s="14"/>
    </row>
    <row r="159" spans="1:5" ht="12.75">
      <c r="A159" s="10" t="s">
        <v>122</v>
      </c>
      <c r="B159" s="11">
        <v>276</v>
      </c>
      <c r="C159" s="10" t="s">
        <v>121</v>
      </c>
      <c r="D159" s="16" t="s">
        <v>120</v>
      </c>
      <c r="E159" s="14"/>
    </row>
    <row r="160" spans="1:5" ht="12.75">
      <c r="A160" s="13" t="s">
        <v>149</v>
      </c>
      <c r="B160" s="14"/>
      <c r="C160" s="14"/>
      <c r="D160" s="16" t="s">
        <v>118</v>
      </c>
      <c r="E160" s="14"/>
    </row>
    <row r="161" spans="1:5" ht="25.5">
      <c r="A161" s="10" t="s">
        <v>5</v>
      </c>
      <c r="B161" s="10" t="s">
        <v>6</v>
      </c>
      <c r="C161" s="10" t="s">
        <v>8</v>
      </c>
      <c r="D161" s="10" t="s">
        <v>9</v>
      </c>
      <c r="E161" s="10" t="s">
        <v>11</v>
      </c>
    </row>
    <row r="162" spans="1:5" ht="63.75">
      <c r="A162" s="11">
        <v>1087</v>
      </c>
      <c r="B162" s="11">
        <v>21013</v>
      </c>
      <c r="C162" s="11" t="s">
        <v>16</v>
      </c>
      <c r="D162" s="11" t="s">
        <v>17</v>
      </c>
      <c r="E162" s="6">
        <v>9</v>
      </c>
    </row>
    <row r="163" spans="1:5" ht="25.5">
      <c r="A163" s="11">
        <v>1137</v>
      </c>
      <c r="B163" s="11">
        <v>21063</v>
      </c>
      <c r="C163" s="11" t="s">
        <v>58</v>
      </c>
      <c r="D163" s="11" t="s">
        <v>59</v>
      </c>
      <c r="E163" s="6">
        <v>5</v>
      </c>
    </row>
    <row r="164" spans="1:5" ht="38.25">
      <c r="A164" s="11">
        <v>1153</v>
      </c>
      <c r="B164" s="11">
        <v>21079</v>
      </c>
      <c r="C164" s="11" t="s">
        <v>68</v>
      </c>
      <c r="D164" s="11" t="s">
        <v>69</v>
      </c>
      <c r="E164" s="6">
        <v>5</v>
      </c>
    </row>
    <row r="165" spans="1:5" ht="51">
      <c r="A165" s="11">
        <v>1154</v>
      </c>
      <c r="B165" s="11">
        <v>21080</v>
      </c>
      <c r="C165" s="11" t="s">
        <v>70</v>
      </c>
      <c r="D165" s="11" t="s">
        <v>71</v>
      </c>
      <c r="E165" s="6">
        <v>5</v>
      </c>
    </row>
    <row r="166" spans="1:5" ht="15">
      <c r="A166" s="11">
        <v>1155</v>
      </c>
      <c r="B166" s="11">
        <v>21081</v>
      </c>
      <c r="C166" s="11" t="s">
        <v>72</v>
      </c>
      <c r="D166" s="11" t="s">
        <v>73</v>
      </c>
      <c r="E166" s="6">
        <v>10</v>
      </c>
    </row>
  </sheetData>
  <sheetProtection formatCells="0" formatColumns="0" formatRows="0" insertColumns="0" insertRows="0" insertHyperlinks="0" deleteColumns="0" deleteRows="0" sort="0" autoFilter="0" pivotTables="0"/>
  <mergeCells count="50">
    <mergeCell ref="A17:E17"/>
    <mergeCell ref="A11:E11"/>
    <mergeCell ref="A12:E12"/>
    <mergeCell ref="D13:E13"/>
    <mergeCell ref="A14:C14"/>
    <mergeCell ref="D14:E14"/>
    <mergeCell ref="D44:E44"/>
    <mergeCell ref="D18:E18"/>
    <mergeCell ref="A19:C19"/>
    <mergeCell ref="D19:E19"/>
    <mergeCell ref="A21:E21"/>
    <mergeCell ref="D22:E22"/>
    <mergeCell ref="A23:C23"/>
    <mergeCell ref="D23:E23"/>
    <mergeCell ref="A26:E26"/>
    <mergeCell ref="D27:E27"/>
    <mergeCell ref="A28:C28"/>
    <mergeCell ref="D28:E28"/>
    <mergeCell ref="A43:E43"/>
    <mergeCell ref="A80:C80"/>
    <mergeCell ref="D80:E80"/>
    <mergeCell ref="A102:E102"/>
    <mergeCell ref="D103:E103"/>
    <mergeCell ref="A45:C45"/>
    <mergeCell ref="D45:E45"/>
    <mergeCell ref="A74:E74"/>
    <mergeCell ref="D75:E75"/>
    <mergeCell ref="A76:C76"/>
    <mergeCell ref="D76:E76"/>
    <mergeCell ref="A160:C160"/>
    <mergeCell ref="D160:E160"/>
    <mergeCell ref="D129:E129"/>
    <mergeCell ref="A130:C130"/>
    <mergeCell ref="D130:E130"/>
    <mergeCell ref="A158:E158"/>
    <mergeCell ref="D159:E159"/>
    <mergeCell ref="C9:D9"/>
    <mergeCell ref="A112:E112"/>
    <mergeCell ref="D113:E113"/>
    <mergeCell ref="A114:C114"/>
    <mergeCell ref="D114:E114"/>
    <mergeCell ref="A128:E128"/>
    <mergeCell ref="A104:C104"/>
    <mergeCell ref="D104:E104"/>
    <mergeCell ref="A107:E107"/>
    <mergeCell ref="D108:E108"/>
    <mergeCell ref="A109:C109"/>
    <mergeCell ref="D109:E109"/>
    <mergeCell ref="A78:E78"/>
    <mergeCell ref="D79:E79"/>
  </mergeCells>
  <printOptions/>
  <pageMargins left="0.7" right="0.7" top="0.75" bottom="0.75" header="0.3" footer="0.3"/>
  <pageSetup fitToHeight="0" fitToWidth="1" horizontalDpi="600" verticalDpi="600" orientation="portrait"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drozdovak</cp:lastModifiedBy>
  <cp:lastPrinted>2014-09-17T08:05:04Z</cp:lastPrinted>
  <dcterms:created xsi:type="dcterms:W3CDTF">2014-09-16T15:12:02Z</dcterms:created>
  <dcterms:modified xsi:type="dcterms:W3CDTF">2014-09-17T08:19:50Z</dcterms:modified>
  <cp:category/>
  <cp:version/>
  <cp:contentType/>
  <cp:contentStatus/>
</cp:coreProperties>
</file>