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<sst xmlns="http://schemas.openxmlformats.org/spreadsheetml/2006/main" count="240" uniqueCount="134">
  <si>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</si>
  <si>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</si>
  <si>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</si>
  <si>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</si>
  <si>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</si>
  <si>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</si>
  <si>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</si>
  <si>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</si>
  <si>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</si>
  <si>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</si>
  <si>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</si>
  <si>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</si>
  <si>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</si>
  <si>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</si>
  <si>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</si>
  <si>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Předpokládaná cena celkem bez DPH</t>
  </si>
  <si>
    <t>Externí disk</t>
  </si>
  <si>
    <t>Uchazeč doplní do zelených políček konkrétní zboží a komponenty, které nabízí.</t>
  </si>
  <si>
    <t>Požadavek</t>
  </si>
  <si>
    <t>Nabídková cena (Kč)</t>
  </si>
  <si>
    <t>Nabídková cena bez DPH</t>
  </si>
  <si>
    <t>Počet kusů:</t>
  </si>
  <si>
    <t>DPH</t>
  </si>
  <si>
    <t>Předpokl. cena bez DPH:</t>
  </si>
  <si>
    <t>Nabídková cena včetně DPH</t>
  </si>
  <si>
    <t>Minimální konfigurace:</t>
  </si>
  <si>
    <t>Kapacita:</t>
  </si>
  <si>
    <t>Rozhraní:</t>
  </si>
  <si>
    <t>velikost</t>
  </si>
  <si>
    <t>2,5"</t>
  </si>
  <si>
    <t>USB 3.0 (zpětně kompatibilní s USB 2.0)</t>
  </si>
  <si>
    <t>Předpokládaná cena bez DPH:</t>
  </si>
  <si>
    <t>Procesor:</t>
  </si>
  <si>
    <t>Operační pamět:</t>
  </si>
  <si>
    <t>Pevný disk:</t>
  </si>
  <si>
    <t>baterie:</t>
  </si>
  <si>
    <t>Požadovaná výbava</t>
  </si>
  <si>
    <t>Touchpad, LAN 10/100/1000, WiFi 802.11 b/g/n, Bluetooth, Webkamera, min 2x USB</t>
  </si>
  <si>
    <t>Váha</t>
  </si>
  <si>
    <t>Grafická karta</t>
  </si>
  <si>
    <t>Monitor:</t>
  </si>
  <si>
    <t>Operační systém:</t>
  </si>
  <si>
    <t>Klávesnice</t>
  </si>
  <si>
    <t xml:space="preserve">Záruka: </t>
  </si>
  <si>
    <t>Záruka:</t>
  </si>
  <si>
    <t>1 ks</t>
  </si>
  <si>
    <t>min. 4 GB DDR3 1600 MHz</t>
  </si>
  <si>
    <t>Optická mechanika:</t>
  </si>
  <si>
    <t>Rozhraní</t>
  </si>
  <si>
    <t>USB 3.0, 2x USB plus audio vstup a výstup vpředu</t>
  </si>
  <si>
    <t>Příslušenství</t>
  </si>
  <si>
    <t>LAN 10/100/1000</t>
  </si>
  <si>
    <t>OS</t>
  </si>
  <si>
    <t>Záruka</t>
  </si>
  <si>
    <t>Tiskárna:</t>
  </si>
  <si>
    <t xml:space="preserve">Podporované OS: </t>
  </si>
  <si>
    <t>2 roky</t>
  </si>
  <si>
    <t>Příslušenství:</t>
  </si>
  <si>
    <t xml:space="preserve">Dataprojektor </t>
  </si>
  <si>
    <t>Popis</t>
  </si>
  <si>
    <t>DLP dataprojektor</t>
  </si>
  <si>
    <t>Projekční technologie</t>
  </si>
  <si>
    <t>DLP</t>
  </si>
  <si>
    <t>Svítivost</t>
  </si>
  <si>
    <t>Kontrast</t>
  </si>
  <si>
    <t>Normy obrazového signálu:</t>
  </si>
  <si>
    <t>Vstupy:</t>
  </si>
  <si>
    <t>dálkové ovládání</t>
  </si>
  <si>
    <t>Ultrabook s taškou</t>
  </si>
  <si>
    <t>Multifunkční zařízení</t>
  </si>
  <si>
    <t>Přenosný dataprojektor</t>
  </si>
  <si>
    <t>Projektové plátno se stojanem</t>
  </si>
  <si>
    <t>Prezentér</t>
  </si>
  <si>
    <t>Fotoaparát</t>
  </si>
  <si>
    <t>Běžná tiskárna</t>
  </si>
  <si>
    <t>Stolní PC sestava</t>
  </si>
  <si>
    <t>Digitální diktafon</t>
  </si>
  <si>
    <t>500GB</t>
  </si>
  <si>
    <t>min. 4GB</t>
  </si>
  <si>
    <t>Min. 13" - Max 15,6“</t>
  </si>
  <si>
    <t>PC sestava "all in one"</t>
  </si>
  <si>
    <t xml:space="preserve">min. 3800 bodů dle www.cpubenchmark.net </t>
  </si>
  <si>
    <t>15 500,-Kč</t>
  </si>
  <si>
    <t>2-5 kg</t>
  </si>
  <si>
    <t>Minimální konfigurace</t>
  </si>
  <si>
    <t>Tiskárna</t>
  </si>
  <si>
    <t>Tisk</t>
  </si>
  <si>
    <t>Rozlišení</t>
  </si>
  <si>
    <t>Rychlost</t>
  </si>
  <si>
    <t>3000,- Kč</t>
  </si>
  <si>
    <t>černobílý, laserový</t>
  </si>
  <si>
    <t>3800,- Kč</t>
  </si>
  <si>
    <t>Specifikace</t>
  </si>
  <si>
    <t>2 ks</t>
  </si>
  <si>
    <t>požadavky</t>
  </si>
  <si>
    <t>Požadavky</t>
  </si>
  <si>
    <t>1ks</t>
  </si>
  <si>
    <t>Cena za ks bez DPH</t>
  </si>
  <si>
    <t>rychlost min. 20 str/min.</t>
  </si>
  <si>
    <t xml:space="preserve">Promítací, velikost min 178x178 cm, roletové, 
stativové 
</t>
  </si>
  <si>
    <t>min.2 GB vestavěná paměť, podpora mp3, vlastní 
reproduktor, výstupy: USB, mikrofon, 
sluchátka, výdrž baterie min. 20 hodin</t>
  </si>
  <si>
    <t xml:space="preserve">rozlišení min. 12Mpix, optický zoom 4x + 
paměťová karta 4-8GB 
</t>
  </si>
  <si>
    <t>Pedagogická fakulta - Projekt OP VK "Cesta k inkluzi"</t>
  </si>
  <si>
    <t xml:space="preserve"> Max. 3 kg</t>
  </si>
  <si>
    <t>Numerická</t>
  </si>
  <si>
    <t>5 ks</t>
  </si>
  <si>
    <t>Zelený laser, dosah minimálně 10m od počítače.</t>
  </si>
  <si>
    <t>min 500GB</t>
  </si>
  <si>
    <t>Rozlišení: 1200x1200 dpi, podavač pro scanování</t>
  </si>
  <si>
    <t>Operační systém do firemního nasazení kompatibilní se stávajícím počítačovým systémem univerzity.</t>
  </si>
  <si>
    <t>min. 500 Gb</t>
  </si>
  <si>
    <t>DVD+/-RW</t>
  </si>
  <si>
    <t>Display</t>
  </si>
  <si>
    <t>min 21,5"</t>
  </si>
  <si>
    <t>min. 2500 lumenů</t>
  </si>
  <si>
    <t>Podporované rozlišení</t>
  </si>
  <si>
    <t>výdrž min. 5,5 hod.</t>
  </si>
  <si>
    <t>Ano, min. 1 GB</t>
  </si>
  <si>
    <t>Ano, min. 2 Gb</t>
  </si>
  <si>
    <t>minimálně Microsoft Windows 2000, 2003 x64, XP Home, XP Professional, XP Professional x64, Vista, Vista x64, Windows7</t>
  </si>
  <si>
    <t>min 9000:1</t>
  </si>
  <si>
    <t xml:space="preserve">Operační systém do firemního nasazení (podporovaný výrobcem) kompatibilní se stávajícím počítačovým systémem univerzity.
</t>
  </si>
  <si>
    <t>1600,- Kč/ks</t>
  </si>
  <si>
    <t>14000,- Kč/ks</t>
  </si>
  <si>
    <t>3600,- Kč/ks</t>
  </si>
  <si>
    <t>1200,- Kč/ks</t>
  </si>
  <si>
    <t>WXGA min. 1280x800</t>
  </si>
  <si>
    <t xml:space="preserve"> min. VGA - HDMI</t>
  </si>
  <si>
    <t>min. PAL, 3D ready</t>
  </si>
  <si>
    <t>min. 1200x1200 dpi</t>
  </si>
  <si>
    <t>Rozlišení:</t>
  </si>
  <si>
    <t>Formát tiskárny: A4 stran. Oboustranný vestavěný tisk, Rozlišení: min. 1200x1200 dpi Rychlost tisku: min. 30str./min. měsíční zatížení: min 80 000 stran.</t>
  </si>
  <si>
    <t>Nabídková cena celkem bez DPH (vyplní uchazeč)</t>
  </si>
  <si>
    <t>min. 4800 bodů dle www.cpubenchmark.net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</si>
</sst>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i/>
      <sz val="10"/>
      <color indexed="8"/>
      <name val="Arial"/>
      <family val="2"/>
    </font>
    <font>
      <u val="single"/>
      <sz val="9"/>
      <color rgb="FFFF0000"/>
      <name val="Segoe UI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8"/>
      <color rgb="FF444444"/>
      <name val="Verdana"/>
      <family val="2"/>
    </font>
    <font>
      <b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/>
    </border>
    <border>
      <left/>
      <right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 style="medium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47">
    <xf numFmtId="0" fontId="0" fillId="0" borderId="0" xfId="0"/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/>
    </xf>
    <xf numFmtId="0" fontId="3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Border="1" applyAlignment="1">
      <alignment horizontal="left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center" vertical="top" wrapText="1"/>
    </xf>
    <xf numFmtId="0" fontId="0" fillId="4" borderId="0" xfId="0" applyFill="1"/>
    <xf numFmtId="0" fontId="5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8" fillId="0" borderId="0" xfId="21" applyFont="1"/>
    <xf numFmtId="0" fontId="1" fillId="5" borderId="11" xfId="0" applyFont="1" applyFill="1" applyBorder="1" applyAlignment="1">
      <alignment vertical="top" wrapText="1"/>
    </xf>
    <xf numFmtId="0" fontId="2" fillId="0" borderId="0" xfId="0" applyFont="1"/>
    <xf numFmtId="0" fontId="5" fillId="2" borderId="13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10" fillId="0" borderId="0" xfId="0" applyFont="1"/>
    <xf numFmtId="0" fontId="2" fillId="0" borderId="0" xfId="0" applyFont="1" applyBorder="1"/>
    <xf numFmtId="0" fontId="1" fillId="2" borderId="8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7" xfId="0" applyNumberFormat="1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top" wrapText="1"/>
    </xf>
    <xf numFmtId="0" fontId="5" fillId="2" borderId="17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3" fillId="2" borderId="14" xfId="20" applyFont="1" applyFill="1" applyBorder="1" applyAlignment="1">
      <alignment vertical="top" wrapText="1"/>
      <protection/>
    </xf>
    <xf numFmtId="0" fontId="3" fillId="2" borderId="15" xfId="20" applyFont="1" applyFill="1" applyBorder="1" applyAlignment="1">
      <alignment vertical="top" wrapText="1"/>
      <protection/>
    </xf>
    <xf numFmtId="0" fontId="3" fillId="2" borderId="3" xfId="20" applyFont="1" applyFill="1" applyBorder="1" applyAlignment="1">
      <alignment vertical="top" wrapText="1"/>
      <protection/>
    </xf>
    <xf numFmtId="0" fontId="3" fillId="2" borderId="4" xfId="20" applyFont="1" applyFill="1" applyBorder="1" applyAlignment="1">
      <alignment vertical="top" wrapText="1"/>
      <protection/>
    </xf>
    <xf numFmtId="0" fontId="3" fillId="2" borderId="14" xfId="20" applyFont="1" applyFill="1" applyBorder="1" applyAlignment="1">
      <alignment horizontal="left" vertical="top" wrapText="1"/>
      <protection/>
    </xf>
    <xf numFmtId="0" fontId="3" fillId="2" borderId="5" xfId="20" applyFont="1" applyFill="1" applyBorder="1" applyAlignment="1">
      <alignment horizontal="left" vertical="top" wrapText="1"/>
      <protection/>
    </xf>
    <xf numFmtId="0" fontId="3" fillId="2" borderId="5" xfId="20" applyFont="1" applyFill="1" applyBorder="1" applyAlignment="1">
      <alignment vertical="top" wrapText="1"/>
      <protection/>
    </xf>
    <xf numFmtId="0" fontId="5" fillId="2" borderId="4" xfId="20" applyFont="1" applyFill="1" applyBorder="1" applyAlignment="1">
      <alignment vertical="top" wrapText="1"/>
      <protection/>
    </xf>
    <xf numFmtId="0" fontId="5" fillId="2" borderId="14" xfId="20" applyFont="1" applyFill="1" applyBorder="1" applyAlignment="1">
      <alignment horizontal="left" vertical="top" wrapText="1"/>
      <protection/>
    </xf>
    <xf numFmtId="0" fontId="5" fillId="2" borderId="20" xfId="20" applyFont="1" applyFill="1" applyBorder="1" applyAlignment="1">
      <alignment horizontal="left" vertical="top" wrapText="1"/>
      <protection/>
    </xf>
    <xf numFmtId="0" fontId="5" fillId="2" borderId="14" xfId="20" applyFont="1" applyFill="1" applyBorder="1" applyAlignment="1">
      <alignment vertical="top" wrapText="1"/>
      <protection/>
    </xf>
    <xf numFmtId="0" fontId="5" fillId="2" borderId="5" xfId="20" applyFont="1" applyFill="1" applyBorder="1" applyAlignment="1">
      <alignment vertical="top" wrapText="1"/>
      <protection/>
    </xf>
    <xf numFmtId="0" fontId="5" fillId="2" borderId="21" xfId="20" applyFont="1" applyFill="1" applyBorder="1" applyAlignment="1">
      <alignment vertical="top" wrapText="1"/>
      <protection/>
    </xf>
    <xf numFmtId="0" fontId="5" fillId="2" borderId="8" xfId="20" applyFont="1" applyFill="1" applyBorder="1" applyAlignment="1">
      <alignment vertical="top" wrapText="1"/>
      <protection/>
    </xf>
    <xf numFmtId="0" fontId="5" fillId="2" borderId="7" xfId="20" applyFont="1" applyFill="1" applyBorder="1" applyAlignment="1">
      <alignment vertical="top" wrapText="1"/>
      <protection/>
    </xf>
    <xf numFmtId="0" fontId="5" fillId="3" borderId="9" xfId="20" applyFont="1" applyFill="1" applyBorder="1" applyAlignment="1">
      <alignment horizontal="center" vertical="top" wrapText="1"/>
      <protection/>
    </xf>
    <xf numFmtId="0" fontId="5" fillId="3" borderId="10" xfId="20" applyFont="1" applyFill="1" applyBorder="1" applyAlignment="1">
      <alignment horizontal="center" vertical="top" wrapText="1"/>
      <protection/>
    </xf>
    <xf numFmtId="0" fontId="5" fillId="2" borderId="22" xfId="20" applyFont="1" applyFill="1" applyBorder="1" applyAlignment="1">
      <alignment vertical="top" wrapText="1"/>
      <protection/>
    </xf>
    <xf numFmtId="0" fontId="5" fillId="2" borderId="11" xfId="20" applyFont="1" applyFill="1" applyBorder="1" applyAlignment="1">
      <alignment vertical="top" wrapText="1"/>
      <protection/>
    </xf>
    <xf numFmtId="17" fontId="5" fillId="2" borderId="11" xfId="20" applyNumberFormat="1" applyFont="1" applyFill="1" applyBorder="1" applyAlignment="1">
      <alignment vertical="top" wrapText="1"/>
      <protection/>
    </xf>
    <xf numFmtId="0" fontId="5" fillId="2" borderId="23" xfId="20" applyFont="1" applyFill="1" applyBorder="1" applyAlignment="1">
      <alignment vertical="top" wrapText="1"/>
      <protection/>
    </xf>
    <xf numFmtId="0" fontId="0" fillId="5" borderId="0" xfId="0" applyFill="1"/>
    <xf numFmtId="0" fontId="0" fillId="0" borderId="0" xfId="0" applyAlignment="1">
      <alignment wrapText="1"/>
    </xf>
    <xf numFmtId="0" fontId="5" fillId="4" borderId="0" xfId="20" applyFont="1" applyFill="1" applyBorder="1" applyAlignment="1">
      <alignment vertical="top" wrapText="1"/>
      <protection/>
    </xf>
    <xf numFmtId="0" fontId="0" fillId="6" borderId="0" xfId="0" applyFill="1"/>
    <xf numFmtId="0" fontId="0" fillId="7" borderId="0" xfId="0" applyFill="1"/>
    <xf numFmtId="0" fontId="0" fillId="5" borderId="0" xfId="0" applyFill="1" applyAlignment="1">
      <alignment horizontal="left" vertical="top"/>
    </xf>
    <xf numFmtId="0" fontId="3" fillId="2" borderId="24" xfId="0" applyFont="1" applyFill="1" applyBorder="1" applyAlignment="1">
      <alignment horizontal="left" vertical="top" wrapText="1"/>
    </xf>
    <xf numFmtId="0" fontId="11" fillId="2" borderId="24" xfId="20" applyFont="1" applyFill="1" applyBorder="1" applyAlignment="1">
      <alignment horizontal="left" vertical="top" wrapText="1"/>
      <protection/>
    </xf>
    <xf numFmtId="0" fontId="12" fillId="0" borderId="0" xfId="0" applyFont="1"/>
    <xf numFmtId="0" fontId="0" fillId="5" borderId="5" xfId="0" applyFill="1" applyBorder="1"/>
    <xf numFmtId="0" fontId="3" fillId="2" borderId="14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164" fontId="3" fillId="2" borderId="25" xfId="0" applyNumberFormat="1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164" fontId="3" fillId="2" borderId="16" xfId="0" applyNumberFormat="1" applyFont="1" applyFill="1" applyBorder="1" applyAlignment="1">
      <alignment horizontal="left" vertical="top" wrapText="1"/>
    </xf>
    <xf numFmtId="164" fontId="3" fillId="2" borderId="20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5" fillId="5" borderId="11" xfId="0" applyFont="1" applyFill="1" applyBorder="1" applyAlignment="1">
      <alignment vertical="top" wrapText="1"/>
    </xf>
    <xf numFmtId="17" fontId="5" fillId="5" borderId="11" xfId="20" applyNumberFormat="1" applyFont="1" applyFill="1" applyBorder="1" applyAlignment="1">
      <alignment vertical="top" wrapText="1"/>
      <protection/>
    </xf>
    <xf numFmtId="0" fontId="5" fillId="2" borderId="12" xfId="20" applyFont="1" applyFill="1" applyBorder="1" applyAlignment="1">
      <alignment vertical="top" wrapText="1"/>
      <protection/>
    </xf>
    <xf numFmtId="0" fontId="13" fillId="5" borderId="5" xfId="0" applyFont="1" applyFill="1" applyBorder="1"/>
    <xf numFmtId="0" fontId="3" fillId="0" borderId="26" xfId="0" applyFont="1" applyBorder="1" applyAlignment="1">
      <alignment horizontal="center" wrapText="1"/>
    </xf>
    <xf numFmtId="4" fontId="3" fillId="0" borderId="26" xfId="0" applyNumberFormat="1" applyFont="1" applyBorder="1" applyAlignment="1">
      <alignment/>
    </xf>
    <xf numFmtId="4" fontId="3" fillId="0" borderId="26" xfId="0" applyNumberFormat="1" applyFont="1" applyFill="1" applyBorder="1" applyAlignment="1">
      <alignment horizontal="right" vertical="top" wrapText="1"/>
    </xf>
    <xf numFmtId="0" fontId="0" fillId="0" borderId="2" xfId="0" applyBorder="1"/>
    <xf numFmtId="0" fontId="14" fillId="0" borderId="3" xfId="0" applyFont="1" applyBorder="1" applyAlignment="1">
      <alignment wrapText="1"/>
    </xf>
    <xf numFmtId="2" fontId="0" fillId="0" borderId="2" xfId="0" applyNumberFormat="1" applyBorder="1"/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2" borderId="14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3" fillId="8" borderId="26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39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4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2" borderId="41" xfId="0" applyFont="1" applyFill="1" applyBorder="1" applyAlignment="1">
      <alignment vertical="top" wrapText="1"/>
    </xf>
    <xf numFmtId="0" fontId="3" fillId="2" borderId="42" xfId="0" applyFont="1" applyFill="1" applyBorder="1" applyAlignment="1">
      <alignment vertical="top" wrapText="1"/>
    </xf>
    <xf numFmtId="4" fontId="5" fillId="2" borderId="16" xfId="0" applyNumberFormat="1" applyFont="1" applyFill="1" applyBorder="1" applyAlignment="1">
      <alignment horizontal="left" vertical="top" wrapText="1"/>
    </xf>
    <xf numFmtId="4" fontId="5" fillId="2" borderId="20" xfId="0" applyNumberFormat="1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0" fontId="9" fillId="3" borderId="9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top" wrapText="1"/>
    </xf>
    <xf numFmtId="164" fontId="3" fillId="2" borderId="14" xfId="0" applyNumberFormat="1" applyFont="1" applyFill="1" applyBorder="1" applyAlignment="1">
      <alignment horizontal="left" vertical="top" wrapText="1"/>
    </xf>
    <xf numFmtId="164" fontId="3" fillId="2" borderId="25" xfId="0" applyNumberFormat="1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 vertical="top" wrapText="1"/>
    </xf>
    <xf numFmtId="3" fontId="5" fillId="2" borderId="14" xfId="0" applyNumberFormat="1" applyFont="1" applyFill="1" applyBorder="1" applyAlignment="1">
      <alignment horizontal="left" vertical="top" wrapText="1"/>
    </xf>
    <xf numFmtId="3" fontId="5" fillId="2" borderId="25" xfId="0" applyNumberFormat="1" applyFont="1" applyFill="1" applyBorder="1" applyAlignment="1">
      <alignment horizontal="left" vertical="top" wrapText="1"/>
    </xf>
    <xf numFmtId="0" fontId="5" fillId="3" borderId="9" xfId="20" applyFont="1" applyFill="1" applyBorder="1" applyAlignment="1">
      <alignment horizontal="center" vertical="top" wrapText="1"/>
      <protection/>
    </xf>
    <xf numFmtId="0" fontId="5" fillId="3" borderId="10" xfId="20" applyFont="1" applyFill="1" applyBorder="1" applyAlignment="1">
      <alignment horizontal="center" vertical="top" wrapText="1"/>
      <protection/>
    </xf>
    <xf numFmtId="0" fontId="5" fillId="8" borderId="11" xfId="0" applyFont="1" applyFill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114300</xdr:rowOff>
    </xdr:from>
    <xdr:to>
      <xdr:col>4</xdr:col>
      <xdr:colOff>352425</xdr:colOff>
      <xdr:row>6</xdr:row>
      <xdr:rowOff>28575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14300"/>
          <a:ext cx="7658100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c.cz/genius-kb-06xe-cerna/81157/produk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370"/>
  <sheetViews>
    <sheetView tabSelected="1" workbookViewId="0" topLeftCell="A52">
      <selection activeCell="D69" sqref="D69:E69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6" max="6" width="22.00390625" style="0" customWidth="1"/>
  </cols>
  <sheetData>
    <row r="8" spans="1:5" ht="15">
      <c r="A8" s="112" t="s">
        <v>0</v>
      </c>
      <c r="B8" s="112"/>
      <c r="C8" s="112"/>
      <c r="D8" s="112"/>
      <c r="E8" s="112"/>
    </row>
    <row r="9" spans="1:5" ht="15.75" thickBot="1">
      <c r="A9" s="113"/>
      <c r="B9" s="113"/>
      <c r="C9" s="113"/>
      <c r="D9" s="113"/>
      <c r="E9" s="113"/>
    </row>
    <row r="10" spans="1:5" ht="15">
      <c r="A10" s="114" t="s">
        <v>1</v>
      </c>
      <c r="B10" s="115"/>
      <c r="C10" s="116" t="s">
        <v>2</v>
      </c>
      <c r="D10" s="117"/>
      <c r="E10" s="118"/>
    </row>
    <row r="11" spans="1:5" ht="15">
      <c r="A11" s="1" t="s">
        <v>3</v>
      </c>
      <c r="B11" s="2"/>
      <c r="C11" s="102"/>
      <c r="D11" s="103"/>
      <c r="E11" s="104"/>
    </row>
    <row r="12" spans="1:5" ht="15">
      <c r="A12" s="100" t="s">
        <v>4</v>
      </c>
      <c r="B12" s="101"/>
      <c r="C12" s="102"/>
      <c r="D12" s="103"/>
      <c r="E12" s="104"/>
    </row>
    <row r="13" spans="1:5" ht="15">
      <c r="A13" s="105" t="s">
        <v>5</v>
      </c>
      <c r="B13" s="106"/>
      <c r="C13" s="102" t="s">
        <v>6</v>
      </c>
      <c r="D13" s="103"/>
      <c r="E13" s="104"/>
    </row>
    <row r="14" spans="1:5" ht="15">
      <c r="A14" s="105" t="s">
        <v>7</v>
      </c>
      <c r="B14" s="106"/>
      <c r="C14" s="102"/>
      <c r="D14" s="103"/>
      <c r="E14" s="104"/>
    </row>
    <row r="15" spans="1:5" ht="15">
      <c r="A15" s="100" t="s">
        <v>8</v>
      </c>
      <c r="B15" s="101"/>
      <c r="C15" s="102"/>
      <c r="D15" s="103"/>
      <c r="E15" s="104"/>
    </row>
    <row r="16" spans="1:5" ht="15">
      <c r="A16" s="100" t="s">
        <v>9</v>
      </c>
      <c r="B16" s="101"/>
      <c r="C16" s="102">
        <v>44555601</v>
      </c>
      <c r="D16" s="103"/>
      <c r="E16" s="104"/>
    </row>
    <row r="17" spans="1:5" ht="15.75" thickBot="1">
      <c r="A17" s="107" t="s">
        <v>10</v>
      </c>
      <c r="B17" s="108"/>
      <c r="C17" s="109" t="s">
        <v>11</v>
      </c>
      <c r="D17" s="110"/>
      <c r="E17" s="111"/>
    </row>
    <row r="18" ht="15.75" thickBot="1"/>
    <row r="19" spans="1:6" ht="45">
      <c r="A19" s="3" t="s">
        <v>12</v>
      </c>
      <c r="B19" s="3" t="s">
        <v>13</v>
      </c>
      <c r="C19" s="3" t="s">
        <v>14</v>
      </c>
      <c r="D19" s="3" t="s">
        <v>97</v>
      </c>
      <c r="E19" s="92" t="s">
        <v>15</v>
      </c>
      <c r="F19" s="96" t="s">
        <v>132</v>
      </c>
    </row>
    <row r="20" spans="1:6" ht="15">
      <c r="A20" s="125" t="s">
        <v>102</v>
      </c>
      <c r="B20" s="126"/>
      <c r="C20" s="126"/>
      <c r="D20" s="126"/>
      <c r="E20" s="126"/>
      <c r="F20" s="127"/>
    </row>
    <row r="21" spans="1:6" ht="15">
      <c r="A21" s="10">
        <v>1</v>
      </c>
      <c r="B21" s="11" t="s">
        <v>16</v>
      </c>
      <c r="C21" s="3">
        <v>2</v>
      </c>
      <c r="D21" s="9">
        <v>1600</v>
      </c>
      <c r="E21" s="93">
        <f>D21*C21</f>
        <v>3200</v>
      </c>
      <c r="F21" s="97"/>
    </row>
    <row r="22" spans="1:6" ht="15">
      <c r="A22" s="4">
        <v>2</v>
      </c>
      <c r="B22" s="3" t="s">
        <v>68</v>
      </c>
      <c r="C22" s="3">
        <v>9</v>
      </c>
      <c r="D22" s="5">
        <v>14000</v>
      </c>
      <c r="E22" s="94">
        <v>126000</v>
      </c>
      <c r="F22" s="95"/>
    </row>
    <row r="23" spans="1:6" ht="15">
      <c r="A23" s="4">
        <v>3</v>
      </c>
      <c r="B23" s="3" t="s">
        <v>75</v>
      </c>
      <c r="C23" s="3">
        <v>5</v>
      </c>
      <c r="D23" s="5">
        <v>14000</v>
      </c>
      <c r="E23" s="94">
        <v>70000</v>
      </c>
      <c r="F23" s="95"/>
    </row>
    <row r="24" spans="1:6" ht="15">
      <c r="A24" s="4">
        <v>4</v>
      </c>
      <c r="B24" s="3" t="s">
        <v>69</v>
      </c>
      <c r="C24" s="3">
        <v>1</v>
      </c>
      <c r="D24" s="77">
        <v>15500</v>
      </c>
      <c r="E24" s="94">
        <f>C24*D24</f>
        <v>15500</v>
      </c>
      <c r="F24" s="95"/>
    </row>
    <row r="25" spans="1:6" ht="15">
      <c r="A25" s="3">
        <v>5</v>
      </c>
      <c r="B25" s="3" t="s">
        <v>70</v>
      </c>
      <c r="C25" s="3">
        <v>1</v>
      </c>
      <c r="D25" s="8">
        <v>13000</v>
      </c>
      <c r="E25" s="93">
        <f>C25*D25</f>
        <v>13000</v>
      </c>
      <c r="F25" s="95"/>
    </row>
    <row r="26" spans="1:6" ht="15">
      <c r="A26" s="3">
        <v>6</v>
      </c>
      <c r="B26" s="3" t="s">
        <v>74</v>
      </c>
      <c r="C26" s="3">
        <v>1</v>
      </c>
      <c r="D26" s="9">
        <v>3000</v>
      </c>
      <c r="E26" s="93">
        <f>D26*C26</f>
        <v>3000</v>
      </c>
      <c r="F26" s="95"/>
    </row>
    <row r="27" spans="1:6" ht="15">
      <c r="A27" s="3">
        <v>7</v>
      </c>
      <c r="B27" s="3" t="s">
        <v>71</v>
      </c>
      <c r="C27" s="3">
        <v>1</v>
      </c>
      <c r="D27" s="8">
        <v>3800</v>
      </c>
      <c r="E27" s="93">
        <f>C27*D27</f>
        <v>3800</v>
      </c>
      <c r="F27" s="95"/>
    </row>
    <row r="28" spans="1:6" ht="15">
      <c r="A28" s="10">
        <v>8</v>
      </c>
      <c r="B28" s="3" t="s">
        <v>76</v>
      </c>
      <c r="C28" s="3">
        <v>2</v>
      </c>
      <c r="D28" s="8">
        <v>1200</v>
      </c>
      <c r="E28" s="93">
        <f>D28*C28</f>
        <v>2400</v>
      </c>
      <c r="F28" s="95"/>
    </row>
    <row r="29" spans="1:6" ht="15">
      <c r="A29" s="3">
        <v>9</v>
      </c>
      <c r="B29" s="3" t="s">
        <v>72</v>
      </c>
      <c r="C29" s="3">
        <v>2</v>
      </c>
      <c r="D29" s="8">
        <v>3600</v>
      </c>
      <c r="E29" s="93">
        <f>D29*C29</f>
        <v>7200</v>
      </c>
      <c r="F29" s="95"/>
    </row>
    <row r="30" spans="1:6" ht="15">
      <c r="A30" s="3">
        <v>10</v>
      </c>
      <c r="B30" s="11" t="s">
        <v>73</v>
      </c>
      <c r="C30" s="3">
        <v>1</v>
      </c>
      <c r="D30" s="9">
        <v>3000</v>
      </c>
      <c r="E30" s="93">
        <f>D30*C30</f>
        <v>3000</v>
      </c>
      <c r="F30" s="95"/>
    </row>
    <row r="31" spans="1:5" ht="15">
      <c r="A31" s="6"/>
      <c r="B31" s="12"/>
      <c r="C31" s="6"/>
      <c r="D31" s="13"/>
      <c r="E31" s="7">
        <f>SUM(E21:E30)</f>
        <v>247100</v>
      </c>
    </row>
    <row r="32" spans="1:5" ht="15">
      <c r="A32" s="6"/>
      <c r="B32" s="12"/>
      <c r="C32" s="6"/>
      <c r="D32" s="13"/>
      <c r="E32" s="7"/>
    </row>
    <row r="33" spans="1:5" ht="15.75" thickBot="1">
      <c r="A33" s="6"/>
      <c r="B33" s="12"/>
      <c r="C33" s="6"/>
      <c r="D33" s="13"/>
      <c r="E33" s="7"/>
    </row>
    <row r="34" spans="1:5" ht="15.75" thickBot="1">
      <c r="A34" s="128" t="s">
        <v>17</v>
      </c>
      <c r="B34" s="129"/>
      <c r="C34" s="129"/>
      <c r="D34" s="129"/>
      <c r="E34" s="130"/>
    </row>
    <row r="35" spans="1:5" ht="15">
      <c r="A35" s="125" t="s">
        <v>102</v>
      </c>
      <c r="B35" s="126"/>
      <c r="C35" s="126"/>
      <c r="D35" s="126"/>
      <c r="E35" s="127"/>
    </row>
    <row r="36" spans="1:5" ht="15.75" thickBot="1">
      <c r="A36" s="25"/>
      <c r="B36" s="25"/>
      <c r="C36" s="25"/>
      <c r="D36" s="26"/>
      <c r="E36" s="26"/>
    </row>
    <row r="37" spans="1:5" ht="15.75" thickBot="1">
      <c r="A37" s="75">
        <v>1</v>
      </c>
      <c r="B37" s="119" t="s">
        <v>18</v>
      </c>
      <c r="C37" s="120"/>
      <c r="D37" s="14" t="s">
        <v>19</v>
      </c>
      <c r="E37" s="14"/>
    </row>
    <row r="38" spans="1:5" ht="15.75" thickBot="1">
      <c r="A38" s="15" t="s">
        <v>16</v>
      </c>
      <c r="B38" s="121"/>
      <c r="C38" s="122"/>
      <c r="D38" s="16" t="s">
        <v>20</v>
      </c>
      <c r="E38" s="17"/>
    </row>
    <row r="39" spans="1:5" ht="15.75" thickBot="1">
      <c r="A39" s="18" t="s">
        <v>21</v>
      </c>
      <c r="B39" s="123">
        <v>2</v>
      </c>
      <c r="C39" s="124"/>
      <c r="D39" s="16" t="s">
        <v>22</v>
      </c>
      <c r="E39" s="17"/>
    </row>
    <row r="40" spans="1:5" ht="15.75" thickBot="1">
      <c r="A40" s="18" t="s">
        <v>23</v>
      </c>
      <c r="B40" s="133" t="s">
        <v>122</v>
      </c>
      <c r="C40" s="134"/>
      <c r="D40" s="16" t="s">
        <v>24</v>
      </c>
      <c r="E40" s="17"/>
    </row>
    <row r="41" spans="1:5" ht="15.75" thickBot="1">
      <c r="A41" s="135" t="s">
        <v>25</v>
      </c>
      <c r="B41" s="19" t="s">
        <v>26</v>
      </c>
      <c r="C41" s="20" t="s">
        <v>77</v>
      </c>
      <c r="D41" s="98"/>
      <c r="E41" s="99"/>
    </row>
    <row r="42" spans="1:5" ht="15.75" thickBot="1">
      <c r="A42" s="136"/>
      <c r="B42" s="21" t="s">
        <v>28</v>
      </c>
      <c r="C42" s="28" t="s">
        <v>29</v>
      </c>
      <c r="D42" s="22"/>
      <c r="E42" s="23"/>
    </row>
    <row r="43" spans="1:5" ht="26.25" thickBot="1">
      <c r="A43" s="136"/>
      <c r="B43" s="21" t="s">
        <v>27</v>
      </c>
      <c r="C43" s="28" t="s">
        <v>30</v>
      </c>
      <c r="D43" s="98"/>
      <c r="E43" s="99"/>
    </row>
    <row r="44" spans="1:5" ht="15.75" thickBot="1">
      <c r="A44" s="47"/>
      <c r="B44" s="21" t="s">
        <v>44</v>
      </c>
      <c r="C44" s="28" t="s">
        <v>56</v>
      </c>
      <c r="D44" s="98"/>
      <c r="E44" s="99"/>
    </row>
    <row r="45" ht="15.75" thickBot="1"/>
    <row r="46" spans="1:5" ht="15.75" thickBot="1">
      <c r="A46" s="15">
        <v>2</v>
      </c>
      <c r="B46" s="131" t="s">
        <v>18</v>
      </c>
      <c r="C46" s="132"/>
      <c r="D46" s="29" t="s">
        <v>19</v>
      </c>
      <c r="E46" s="29"/>
    </row>
    <row r="47" spans="1:5" ht="15.75" thickBot="1">
      <c r="A47" s="15" t="s">
        <v>68</v>
      </c>
      <c r="B47" s="121"/>
      <c r="C47" s="122"/>
      <c r="D47" s="16" t="s">
        <v>20</v>
      </c>
      <c r="E47" s="17"/>
    </row>
    <row r="48" spans="1:5" ht="15.75" thickBot="1">
      <c r="A48" s="18" t="s">
        <v>21</v>
      </c>
      <c r="B48" s="123">
        <v>9</v>
      </c>
      <c r="C48" s="141"/>
      <c r="D48" s="16" t="s">
        <v>22</v>
      </c>
      <c r="E48" s="17"/>
    </row>
    <row r="49" spans="1:5" ht="15.75" thickBot="1">
      <c r="A49" s="18" t="s">
        <v>23</v>
      </c>
      <c r="B49" s="142" t="s">
        <v>123</v>
      </c>
      <c r="C49" s="143"/>
      <c r="D49" s="16" t="s">
        <v>24</v>
      </c>
      <c r="E49" s="17"/>
    </row>
    <row r="50" spans="1:5" ht="15.75" thickBot="1">
      <c r="A50" s="135" t="s">
        <v>25</v>
      </c>
      <c r="B50" s="21"/>
      <c r="C50" s="28"/>
      <c r="D50" s="137"/>
      <c r="E50" s="138"/>
    </row>
    <row r="51" spans="1:5" ht="26.25" thickBot="1">
      <c r="A51" s="136"/>
      <c r="B51" s="21" t="s">
        <v>32</v>
      </c>
      <c r="C51" s="31" t="s">
        <v>81</v>
      </c>
      <c r="D51" s="98"/>
      <c r="E51" s="99"/>
    </row>
    <row r="52" spans="1:5" ht="15.75" thickBot="1">
      <c r="A52" s="136"/>
      <c r="B52" s="21" t="s">
        <v>33</v>
      </c>
      <c r="C52" s="28" t="s">
        <v>78</v>
      </c>
      <c r="D52" s="22"/>
      <c r="E52" s="23"/>
    </row>
    <row r="53" spans="1:5" ht="15.75" thickBot="1">
      <c r="A53" s="136"/>
      <c r="B53" s="21" t="s">
        <v>34</v>
      </c>
      <c r="C53" s="88" t="s">
        <v>107</v>
      </c>
      <c r="D53" s="98"/>
      <c r="E53" s="99"/>
    </row>
    <row r="54" spans="1:5" ht="15.75" thickBot="1">
      <c r="A54" s="136"/>
      <c r="B54" s="21" t="s">
        <v>35</v>
      </c>
      <c r="C54" s="28" t="s">
        <v>116</v>
      </c>
      <c r="D54" s="98"/>
      <c r="E54" s="99"/>
    </row>
    <row r="55" spans="1:5" ht="39" thickBot="1">
      <c r="A55" s="136"/>
      <c r="B55" s="21" t="s">
        <v>36</v>
      </c>
      <c r="C55" s="28" t="s">
        <v>37</v>
      </c>
      <c r="D55" s="22"/>
      <c r="E55" s="23"/>
    </row>
    <row r="56" spans="1:5" ht="15.75" thickBot="1">
      <c r="A56" s="136"/>
      <c r="B56" s="21" t="s">
        <v>38</v>
      </c>
      <c r="C56" s="88" t="s">
        <v>103</v>
      </c>
      <c r="D56" s="22"/>
      <c r="E56" s="23"/>
    </row>
    <row r="57" spans="1:5" ht="15.75" thickBot="1">
      <c r="A57" s="136"/>
      <c r="B57" s="21" t="s">
        <v>39</v>
      </c>
      <c r="C57" s="28" t="s">
        <v>117</v>
      </c>
      <c r="D57" s="22"/>
      <c r="E57" s="23"/>
    </row>
    <row r="58" spans="1:5" ht="15.75" thickBot="1">
      <c r="A58" s="136"/>
      <c r="B58" s="21" t="s">
        <v>40</v>
      </c>
      <c r="C58" s="28" t="s">
        <v>79</v>
      </c>
      <c r="D58" s="98"/>
      <c r="E58" s="99"/>
    </row>
    <row r="59" spans="1:5" ht="77.25" thickBot="1">
      <c r="A59" s="136"/>
      <c r="B59" s="21" t="s">
        <v>41</v>
      </c>
      <c r="C59" s="88" t="s">
        <v>121</v>
      </c>
      <c r="D59" s="98"/>
      <c r="E59" s="99"/>
    </row>
    <row r="60" spans="1:5" ht="15.75" thickBot="1">
      <c r="A60" s="136"/>
      <c r="B60" s="21" t="s">
        <v>42</v>
      </c>
      <c r="C60" s="88" t="s">
        <v>104</v>
      </c>
      <c r="D60" s="98"/>
      <c r="E60" s="99"/>
    </row>
    <row r="61" spans="1:5" ht="15.75" thickBot="1">
      <c r="A61" s="33"/>
      <c r="B61" s="24" t="s">
        <v>43</v>
      </c>
      <c r="C61" s="34" t="s">
        <v>56</v>
      </c>
      <c r="D61" s="22"/>
      <c r="E61" s="23"/>
    </row>
    <row r="62" ht="15.75" thickBot="1"/>
    <row r="63" spans="1:5" ht="15.75" thickBot="1">
      <c r="A63" s="75">
        <v>3</v>
      </c>
      <c r="B63" s="119" t="s">
        <v>18</v>
      </c>
      <c r="C63" s="120"/>
      <c r="D63" s="14" t="s">
        <v>19</v>
      </c>
      <c r="E63" s="14"/>
    </row>
    <row r="64" spans="1:5" ht="15.75" thickBot="1">
      <c r="A64" s="15" t="s">
        <v>75</v>
      </c>
      <c r="B64" s="121" t="s">
        <v>80</v>
      </c>
      <c r="C64" s="122"/>
      <c r="D64" s="16" t="s">
        <v>20</v>
      </c>
      <c r="E64" s="17"/>
    </row>
    <row r="65" spans="1:5" ht="15.75" thickBot="1">
      <c r="A65" s="18" t="s">
        <v>21</v>
      </c>
      <c r="B65" s="121" t="s">
        <v>105</v>
      </c>
      <c r="C65" s="122"/>
      <c r="D65" s="16" t="s">
        <v>22</v>
      </c>
      <c r="E65" s="17"/>
    </row>
    <row r="66" spans="1:5" ht="26.25" thickBot="1">
      <c r="A66" s="18" t="s">
        <v>31</v>
      </c>
      <c r="B66" s="139" t="s">
        <v>123</v>
      </c>
      <c r="C66" s="140"/>
      <c r="D66" s="16" t="s">
        <v>24</v>
      </c>
      <c r="E66" s="17"/>
    </row>
    <row r="67" spans="1:5" ht="26.25" thickBot="1">
      <c r="A67" s="135" t="s">
        <v>25</v>
      </c>
      <c r="B67" s="21" t="s">
        <v>32</v>
      </c>
      <c r="C67" s="146" t="s">
        <v>133</v>
      </c>
      <c r="D67" s="137"/>
      <c r="E67" s="138"/>
    </row>
    <row r="68" spans="1:5" ht="15.75" thickBot="1">
      <c r="A68" s="136"/>
      <c r="B68" s="21" t="s">
        <v>112</v>
      </c>
      <c r="C68" s="28" t="s">
        <v>113</v>
      </c>
      <c r="D68" s="98"/>
      <c r="E68" s="99"/>
    </row>
    <row r="69" spans="1:5" ht="15.75" thickBot="1">
      <c r="A69" s="136"/>
      <c r="B69" s="21" t="s">
        <v>33</v>
      </c>
      <c r="C69" s="28" t="s">
        <v>46</v>
      </c>
      <c r="D69" s="98"/>
      <c r="E69" s="99"/>
    </row>
    <row r="70" spans="1:5" ht="15.75" thickBot="1">
      <c r="A70" s="136"/>
      <c r="B70" s="21" t="s">
        <v>34</v>
      </c>
      <c r="C70" s="28" t="s">
        <v>110</v>
      </c>
      <c r="D70" s="98"/>
      <c r="E70" s="99"/>
    </row>
    <row r="71" spans="1:5" ht="15.75" thickBot="1">
      <c r="A71" s="136"/>
      <c r="B71" s="21" t="s">
        <v>47</v>
      </c>
      <c r="C71" s="28" t="s">
        <v>111</v>
      </c>
      <c r="D71" s="98"/>
      <c r="E71" s="99"/>
    </row>
    <row r="72" spans="1:5" ht="15.75" thickBot="1">
      <c r="A72" s="136"/>
      <c r="B72" s="37" t="s">
        <v>39</v>
      </c>
      <c r="C72" s="38" t="s">
        <v>118</v>
      </c>
      <c r="D72" s="98"/>
      <c r="E72" s="99"/>
    </row>
    <row r="73" spans="1:5" ht="26.25" thickBot="1">
      <c r="A73" s="136"/>
      <c r="B73" s="21" t="s">
        <v>48</v>
      </c>
      <c r="C73" s="39" t="s">
        <v>49</v>
      </c>
      <c r="D73" s="98"/>
      <c r="E73" s="99"/>
    </row>
    <row r="74" spans="1:5" ht="15.75" thickBot="1">
      <c r="A74" s="136"/>
      <c r="B74" s="21" t="s">
        <v>50</v>
      </c>
      <c r="C74" s="39" t="s">
        <v>51</v>
      </c>
      <c r="D74" s="22"/>
      <c r="E74" s="23"/>
    </row>
    <row r="75" spans="1:5" ht="51.75" thickBot="1">
      <c r="A75" s="136"/>
      <c r="B75" s="21" t="s">
        <v>52</v>
      </c>
      <c r="C75" s="28" t="s">
        <v>109</v>
      </c>
      <c r="D75" s="98"/>
      <c r="E75" s="99"/>
    </row>
    <row r="76" spans="1:5" ht="15.75" thickBot="1">
      <c r="A76" s="18"/>
      <c r="B76" s="21" t="s">
        <v>53</v>
      </c>
      <c r="C76" s="28" t="s">
        <v>56</v>
      </c>
      <c r="D76" s="98"/>
      <c r="E76" s="99"/>
    </row>
    <row r="77" ht="15">
      <c r="B77" s="70"/>
    </row>
    <row r="78" ht="15.75" thickBot="1">
      <c r="B78" s="70"/>
    </row>
    <row r="79" spans="1:5" ht="15.75" thickBot="1">
      <c r="A79" s="75">
        <v>4</v>
      </c>
      <c r="B79" s="40" t="s">
        <v>18</v>
      </c>
      <c r="C79" s="41"/>
      <c r="D79" s="14" t="s">
        <v>19</v>
      </c>
      <c r="E79" s="14"/>
    </row>
    <row r="80" spans="1:5" ht="15.75" thickBot="1">
      <c r="A80" s="15" t="s">
        <v>69</v>
      </c>
      <c r="B80" s="42"/>
      <c r="C80" s="41"/>
      <c r="D80" s="16" t="s">
        <v>20</v>
      </c>
      <c r="E80" s="17"/>
    </row>
    <row r="81" spans="1:5" ht="15.75" customHeight="1" thickBot="1">
      <c r="A81" s="18" t="s">
        <v>21</v>
      </c>
      <c r="B81" s="81" t="s">
        <v>45</v>
      </c>
      <c r="C81" s="82"/>
      <c r="D81" s="16" t="s">
        <v>22</v>
      </c>
      <c r="E81" s="17"/>
    </row>
    <row r="82" spans="1:5" ht="26.25" thickBot="1">
      <c r="A82" s="18" t="s">
        <v>31</v>
      </c>
      <c r="B82" s="84" t="s">
        <v>82</v>
      </c>
      <c r="C82" s="82"/>
      <c r="D82" s="16" t="s">
        <v>24</v>
      </c>
      <c r="E82" s="17"/>
    </row>
    <row r="83" spans="1:5" ht="77.25" thickBot="1">
      <c r="A83" s="43" t="s">
        <v>25</v>
      </c>
      <c r="B83" s="24" t="s">
        <v>54</v>
      </c>
      <c r="C83" s="44" t="s">
        <v>131</v>
      </c>
      <c r="D83" s="22"/>
      <c r="E83" s="23"/>
    </row>
    <row r="84" spans="1:5" ht="26.25" thickBot="1">
      <c r="A84" s="45"/>
      <c r="B84" s="24" t="s">
        <v>130</v>
      </c>
      <c r="C84" s="44" t="s">
        <v>108</v>
      </c>
      <c r="D84" s="22"/>
      <c r="E84" s="23"/>
    </row>
    <row r="85" spans="1:5" ht="51.75" thickBot="1">
      <c r="A85" s="45"/>
      <c r="B85" s="24" t="s">
        <v>55</v>
      </c>
      <c r="C85" s="46" t="s">
        <v>119</v>
      </c>
      <c r="D85" s="98"/>
      <c r="E85" s="99"/>
    </row>
    <row r="86" spans="1:5" ht="15.75" thickBot="1">
      <c r="A86" s="47"/>
      <c r="B86" s="21" t="s">
        <v>44</v>
      </c>
      <c r="C86" s="28" t="s">
        <v>56</v>
      </c>
      <c r="D86" s="98"/>
      <c r="E86" s="99"/>
    </row>
    <row r="87" spans="1:5" s="27" customFormat="1" ht="15.75" thickBot="1">
      <c r="A87"/>
      <c r="B87"/>
      <c r="C87"/>
      <c r="D87"/>
      <c r="E87"/>
    </row>
    <row r="88" spans="1:5" ht="15.75" thickBot="1">
      <c r="A88" s="76">
        <v>5</v>
      </c>
      <c r="B88" s="48" t="s">
        <v>18</v>
      </c>
      <c r="C88" s="49"/>
      <c r="D88" s="50" t="s">
        <v>19</v>
      </c>
      <c r="E88" s="50"/>
    </row>
    <row r="89" spans="1:5" ht="15.75" thickBot="1">
      <c r="A89" s="51" t="s">
        <v>58</v>
      </c>
      <c r="B89" s="52"/>
      <c r="C89" s="49"/>
      <c r="D89" s="53" t="s">
        <v>20</v>
      </c>
      <c r="E89" s="54"/>
    </row>
    <row r="90" spans="1:5" ht="15.75" thickBot="1">
      <c r="A90" s="55" t="s">
        <v>21</v>
      </c>
      <c r="B90" s="56">
        <v>1</v>
      </c>
      <c r="C90" s="57"/>
      <c r="D90" s="53" t="s">
        <v>22</v>
      </c>
      <c r="E90" s="54"/>
    </row>
    <row r="91" spans="1:5" ht="15.75" thickBot="1">
      <c r="A91" s="55" t="s">
        <v>23</v>
      </c>
      <c r="B91" s="58">
        <v>13000</v>
      </c>
      <c r="C91" s="59"/>
      <c r="D91" s="53" t="s">
        <v>24</v>
      </c>
      <c r="E91" s="54"/>
    </row>
    <row r="92" spans="1:5" ht="15.75" thickBot="1">
      <c r="A92" s="60" t="s">
        <v>25</v>
      </c>
      <c r="B92" s="61" t="s">
        <v>59</v>
      </c>
      <c r="C92" s="62" t="s">
        <v>60</v>
      </c>
      <c r="D92" s="63"/>
      <c r="E92" s="64"/>
    </row>
    <row r="93" spans="1:5" ht="15.75" thickBot="1">
      <c r="A93" s="65"/>
      <c r="B93" s="61" t="s">
        <v>61</v>
      </c>
      <c r="C93" s="66" t="s">
        <v>62</v>
      </c>
      <c r="D93" s="63"/>
      <c r="E93" s="64"/>
    </row>
    <row r="94" spans="1:5" ht="15.75" thickBot="1">
      <c r="A94" s="65"/>
      <c r="B94" s="61" t="s">
        <v>38</v>
      </c>
      <c r="C94" s="90" t="s">
        <v>83</v>
      </c>
      <c r="D94" s="63"/>
      <c r="E94" s="64"/>
    </row>
    <row r="95" spans="1:5" ht="15.75" thickBot="1">
      <c r="A95" s="65"/>
      <c r="B95" s="61" t="s">
        <v>115</v>
      </c>
      <c r="C95" s="91" t="s">
        <v>126</v>
      </c>
      <c r="D95" s="63"/>
      <c r="E95" s="64"/>
    </row>
    <row r="96" spans="1:5" ht="15.75" thickBot="1">
      <c r="A96" s="65"/>
      <c r="B96" s="61" t="s">
        <v>63</v>
      </c>
      <c r="C96" s="66" t="s">
        <v>114</v>
      </c>
      <c r="D96" s="63"/>
      <c r="E96" s="64"/>
    </row>
    <row r="97" spans="1:5" ht="15.75" thickBot="1">
      <c r="A97" s="65"/>
      <c r="B97" s="61" t="s">
        <v>64</v>
      </c>
      <c r="C97" s="89" t="s">
        <v>120</v>
      </c>
      <c r="D97" s="63"/>
      <c r="E97" s="64"/>
    </row>
    <row r="98" spans="1:5" ht="15.75" thickBot="1">
      <c r="A98" s="65"/>
      <c r="B98" s="61" t="s">
        <v>65</v>
      </c>
      <c r="C98" s="67" t="s">
        <v>128</v>
      </c>
      <c r="D98" s="63"/>
      <c r="E98" s="64"/>
    </row>
    <row r="99" spans="1:5" ht="15.75" thickBot="1">
      <c r="A99" s="65"/>
      <c r="B99" s="61" t="s">
        <v>66</v>
      </c>
      <c r="C99" s="66" t="s">
        <v>127</v>
      </c>
      <c r="D99" s="63"/>
      <c r="E99" s="64"/>
    </row>
    <row r="100" spans="1:5" ht="15.75" thickBot="1">
      <c r="A100" s="55"/>
      <c r="B100" s="61" t="s">
        <v>57</v>
      </c>
      <c r="C100" s="68" t="s">
        <v>67</v>
      </c>
      <c r="D100" s="144"/>
      <c r="E100" s="145"/>
    </row>
    <row r="101" spans="1:5" ht="15.75" thickBot="1">
      <c r="A101" s="72"/>
      <c r="B101" s="21" t="s">
        <v>44</v>
      </c>
      <c r="C101" s="28" t="s">
        <v>56</v>
      </c>
      <c r="D101" s="72"/>
      <c r="E101" s="72"/>
    </row>
    <row r="102" spans="1:5" ht="15.75" thickBot="1">
      <c r="A102" s="47"/>
      <c r="B102" s="87"/>
      <c r="C102" s="87"/>
      <c r="D102" s="98"/>
      <c r="E102" s="99"/>
    </row>
    <row r="103" spans="2:4" ht="15.75" thickBot="1">
      <c r="B103" s="71"/>
      <c r="C103" s="71"/>
      <c r="D103" s="27"/>
    </row>
    <row r="104" spans="1:5" ht="15.75" thickBot="1">
      <c r="A104" s="75">
        <v>6</v>
      </c>
      <c r="B104" s="79" t="s">
        <v>18</v>
      </c>
      <c r="C104" s="80"/>
      <c r="D104" s="14" t="s">
        <v>19</v>
      </c>
      <c r="E104" s="14"/>
    </row>
    <row r="105" spans="1:5" ht="15.75" thickBot="1">
      <c r="A105" s="15" t="s">
        <v>85</v>
      </c>
      <c r="B105" s="81"/>
      <c r="C105" s="82"/>
      <c r="D105" s="16" t="s">
        <v>20</v>
      </c>
      <c r="E105" s="17"/>
    </row>
    <row r="106" spans="1:5" ht="15.75" thickBot="1">
      <c r="A106" s="18" t="s">
        <v>21</v>
      </c>
      <c r="B106" s="81" t="s">
        <v>45</v>
      </c>
      <c r="C106" s="82"/>
      <c r="D106" s="16" t="s">
        <v>22</v>
      </c>
      <c r="E106" s="17"/>
    </row>
    <row r="107" spans="1:5" ht="26.25" thickBot="1">
      <c r="A107" s="18" t="s">
        <v>31</v>
      </c>
      <c r="B107" s="85" t="s">
        <v>89</v>
      </c>
      <c r="C107" s="86"/>
      <c r="D107" s="16" t="s">
        <v>24</v>
      </c>
      <c r="E107" s="17"/>
    </row>
    <row r="108" spans="1:6" ht="15.75" thickBot="1">
      <c r="A108" s="69" t="s">
        <v>84</v>
      </c>
      <c r="B108" s="24" t="s">
        <v>86</v>
      </c>
      <c r="C108" s="24" t="s">
        <v>90</v>
      </c>
      <c r="D108" s="137"/>
      <c r="E108" s="138"/>
      <c r="F108" s="30"/>
    </row>
    <row r="109" spans="1:5" ht="15.75" thickBot="1">
      <c r="A109" s="69"/>
      <c r="B109" s="78" t="s">
        <v>87</v>
      </c>
      <c r="C109" s="78" t="s">
        <v>129</v>
      </c>
      <c r="D109" s="73"/>
      <c r="E109" s="73"/>
    </row>
    <row r="110" spans="1:5" ht="15.75" thickBot="1">
      <c r="A110" s="69"/>
      <c r="B110" s="78" t="s">
        <v>88</v>
      </c>
      <c r="C110" s="78" t="s">
        <v>98</v>
      </c>
      <c r="D110" s="73"/>
      <c r="E110" s="73"/>
    </row>
    <row r="111" spans="1:5" ht="15.75" thickBot="1">
      <c r="A111" s="47"/>
      <c r="B111" s="24" t="s">
        <v>44</v>
      </c>
      <c r="C111" s="28" t="s">
        <v>56</v>
      </c>
      <c r="D111" s="98"/>
      <c r="E111" s="99"/>
    </row>
    <row r="112" ht="15.75" thickBot="1"/>
    <row r="113" spans="1:5" ht="15.75" thickBot="1">
      <c r="A113" s="75">
        <v>7</v>
      </c>
      <c r="B113" s="79" t="s">
        <v>18</v>
      </c>
      <c r="C113" s="80"/>
      <c r="D113" s="14" t="s">
        <v>19</v>
      </c>
      <c r="E113" s="14"/>
    </row>
    <row r="114" spans="1:5" ht="26.25" thickBot="1">
      <c r="A114" s="15" t="s">
        <v>71</v>
      </c>
      <c r="B114" s="81"/>
      <c r="C114" s="82"/>
      <c r="D114" s="16" t="s">
        <v>20</v>
      </c>
      <c r="E114" s="17"/>
    </row>
    <row r="115" spans="1:5" ht="15.75" thickBot="1">
      <c r="A115" s="18" t="s">
        <v>21</v>
      </c>
      <c r="B115" s="81" t="s">
        <v>45</v>
      </c>
      <c r="C115" s="82"/>
      <c r="D115" s="16" t="s">
        <v>22</v>
      </c>
      <c r="E115" s="17"/>
    </row>
    <row r="116" spans="1:5" ht="26.25" thickBot="1">
      <c r="A116" s="18" t="s">
        <v>31</v>
      </c>
      <c r="B116" s="85" t="s">
        <v>91</v>
      </c>
      <c r="C116" s="83"/>
      <c r="D116" s="16" t="s">
        <v>24</v>
      </c>
      <c r="E116" s="17"/>
    </row>
    <row r="117" spans="1:5" ht="51.75" thickBot="1">
      <c r="A117" s="74" t="s">
        <v>92</v>
      </c>
      <c r="B117" s="24" t="s">
        <v>95</v>
      </c>
      <c r="C117" s="39" t="s">
        <v>99</v>
      </c>
      <c r="D117" s="137"/>
      <c r="E117" s="138"/>
    </row>
    <row r="118" spans="1:6" ht="15.75" thickBot="1">
      <c r="A118" s="47"/>
      <c r="B118" s="24" t="s">
        <v>44</v>
      </c>
      <c r="C118" s="28" t="s">
        <v>56</v>
      </c>
      <c r="D118" s="98"/>
      <c r="E118" s="99"/>
      <c r="F118" s="32"/>
    </row>
    <row r="119" ht="15.75" thickBot="1">
      <c r="F119" s="32"/>
    </row>
    <row r="120" spans="1:5" ht="17.25" customHeight="1" thickBot="1">
      <c r="A120" s="75">
        <v>8</v>
      </c>
      <c r="B120" s="79" t="s">
        <v>18</v>
      </c>
      <c r="C120" s="80"/>
      <c r="D120" s="14" t="s">
        <v>19</v>
      </c>
      <c r="E120" s="14"/>
    </row>
    <row r="121" spans="1:5" ht="15.75" thickBot="1">
      <c r="A121" s="15" t="s">
        <v>76</v>
      </c>
      <c r="B121" s="81"/>
      <c r="C121" s="82"/>
      <c r="D121" s="16" t="s">
        <v>20</v>
      </c>
      <c r="E121" s="17"/>
    </row>
    <row r="122" spans="1:6" ht="15.75" thickBot="1">
      <c r="A122" s="18" t="s">
        <v>21</v>
      </c>
      <c r="B122" s="81" t="s">
        <v>93</v>
      </c>
      <c r="C122" s="82"/>
      <c r="D122" s="16" t="s">
        <v>22</v>
      </c>
      <c r="E122" s="17"/>
      <c r="F122" s="27"/>
    </row>
    <row r="123" spans="1:6" ht="29.25" customHeight="1" thickBot="1">
      <c r="A123" s="18" t="s">
        <v>31</v>
      </c>
      <c r="B123" s="85" t="s">
        <v>125</v>
      </c>
      <c r="C123" s="83"/>
      <c r="D123" s="16" t="s">
        <v>24</v>
      </c>
      <c r="E123" s="17"/>
      <c r="F123" s="27"/>
    </row>
    <row r="124" spans="1:6" ht="77.25" thickBot="1">
      <c r="A124" s="74" t="s">
        <v>92</v>
      </c>
      <c r="B124" s="24" t="s">
        <v>94</v>
      </c>
      <c r="C124" s="39" t="s">
        <v>100</v>
      </c>
      <c r="D124" s="137"/>
      <c r="E124" s="138"/>
      <c r="F124" s="27"/>
    </row>
    <row r="125" spans="1:5" ht="18.75" customHeight="1" thickBot="1">
      <c r="A125" s="47"/>
      <c r="B125" s="24" t="s">
        <v>44</v>
      </c>
      <c r="C125" s="28" t="s">
        <v>56</v>
      </c>
      <c r="D125" s="98"/>
      <c r="E125" s="99"/>
    </row>
    <row r="126" ht="18.75" customHeight="1" thickBot="1"/>
    <row r="127" spans="1:5" ht="15.75" thickBot="1">
      <c r="A127" s="75">
        <v>9</v>
      </c>
      <c r="B127" s="79" t="s">
        <v>18</v>
      </c>
      <c r="C127" s="80"/>
      <c r="D127" s="14" t="s">
        <v>19</v>
      </c>
      <c r="E127" s="14"/>
    </row>
    <row r="128" spans="1:5" ht="15.75" thickBot="1">
      <c r="A128" s="15" t="s">
        <v>72</v>
      </c>
      <c r="B128" s="81"/>
      <c r="C128" s="82"/>
      <c r="D128" s="16" t="s">
        <v>20</v>
      </c>
      <c r="E128" s="17"/>
    </row>
    <row r="129" spans="1:5" ht="15.75" thickBot="1">
      <c r="A129" s="18" t="s">
        <v>21</v>
      </c>
      <c r="B129" s="81" t="s">
        <v>93</v>
      </c>
      <c r="C129" s="82"/>
      <c r="D129" s="16" t="s">
        <v>22</v>
      </c>
      <c r="E129" s="17"/>
    </row>
    <row r="130" spans="1:6" ht="26.25" thickBot="1">
      <c r="A130" s="18" t="s">
        <v>31</v>
      </c>
      <c r="B130" s="85" t="s">
        <v>124</v>
      </c>
      <c r="C130" s="83"/>
      <c r="D130" s="16" t="s">
        <v>24</v>
      </c>
      <c r="E130" s="17"/>
      <c r="F130" s="35"/>
    </row>
    <row r="131" spans="1:5" ht="26.25" thickBot="1">
      <c r="A131" s="74" t="s">
        <v>92</v>
      </c>
      <c r="B131" s="24" t="s">
        <v>94</v>
      </c>
      <c r="C131" s="39" t="s">
        <v>106</v>
      </c>
      <c r="D131" s="137"/>
      <c r="E131" s="138"/>
    </row>
    <row r="132" spans="1:5" ht="15.75" thickBot="1">
      <c r="A132" s="47"/>
      <c r="B132" s="24" t="s">
        <v>44</v>
      </c>
      <c r="C132" s="28" t="s">
        <v>56</v>
      </c>
      <c r="D132" s="98"/>
      <c r="E132" s="99"/>
    </row>
    <row r="133" ht="15.75" thickBot="1"/>
    <row r="134" spans="1:5" ht="15.75" thickBot="1">
      <c r="A134" s="75">
        <v>10</v>
      </c>
      <c r="B134" s="79" t="s">
        <v>18</v>
      </c>
      <c r="C134" s="80"/>
      <c r="D134" s="14" t="s">
        <v>19</v>
      </c>
      <c r="E134" s="14"/>
    </row>
    <row r="135" spans="1:5" ht="15.75" thickBot="1">
      <c r="A135" s="15" t="s">
        <v>73</v>
      </c>
      <c r="B135" s="81"/>
      <c r="C135" s="82"/>
      <c r="D135" s="16" t="s">
        <v>20</v>
      </c>
      <c r="E135" s="17"/>
    </row>
    <row r="136" spans="1:6" s="27" customFormat="1" ht="15.75" thickBot="1">
      <c r="A136" s="18" t="s">
        <v>21</v>
      </c>
      <c r="B136" s="81" t="s">
        <v>96</v>
      </c>
      <c r="C136" s="82"/>
      <c r="D136" s="16" t="s">
        <v>22</v>
      </c>
      <c r="E136" s="17"/>
      <c r="F136"/>
    </row>
    <row r="137" spans="1:6" s="27" customFormat="1" ht="26.25" thickBot="1">
      <c r="A137" s="18" t="s">
        <v>31</v>
      </c>
      <c r="B137" s="85" t="s">
        <v>89</v>
      </c>
      <c r="C137" s="83"/>
      <c r="D137" s="16" t="s">
        <v>24</v>
      </c>
      <c r="E137" s="17"/>
      <c r="F137"/>
    </row>
    <row r="138" spans="1:5" ht="51.75" thickBot="1">
      <c r="A138" s="74" t="s">
        <v>92</v>
      </c>
      <c r="B138" s="24" t="s">
        <v>94</v>
      </c>
      <c r="C138" s="39" t="s">
        <v>101</v>
      </c>
      <c r="D138" s="137"/>
      <c r="E138" s="138"/>
    </row>
    <row r="139" spans="1:5" ht="15.75" thickBot="1">
      <c r="A139" s="47"/>
      <c r="B139" s="24" t="s">
        <v>44</v>
      </c>
      <c r="C139" s="28" t="s">
        <v>56</v>
      </c>
      <c r="D139" s="98"/>
      <c r="E139" s="99"/>
    </row>
    <row r="141" ht="22.5" customHeight="1"/>
    <row r="142" ht="18" customHeight="1"/>
    <row r="143" ht="15">
      <c r="F143" s="32"/>
    </row>
    <row r="144" ht="28.5" customHeight="1">
      <c r="F144" s="32"/>
    </row>
    <row r="145" ht="51.75" customHeight="1">
      <c r="F145" s="36"/>
    </row>
    <row r="146" ht="15">
      <c r="F146" s="32"/>
    </row>
    <row r="147" ht="15">
      <c r="F147" s="32"/>
    </row>
    <row r="148" ht="15">
      <c r="F148" s="32"/>
    </row>
    <row r="149" ht="15">
      <c r="F149" s="32"/>
    </row>
    <row r="150" ht="15">
      <c r="F150" s="32"/>
    </row>
    <row r="151" ht="15">
      <c r="F151" s="32"/>
    </row>
    <row r="152" ht="15">
      <c r="F152" s="32"/>
    </row>
    <row r="153" ht="15">
      <c r="F153" s="32"/>
    </row>
    <row r="160" ht="15">
      <c r="F160" s="32"/>
    </row>
    <row r="161" ht="15.75" customHeight="1">
      <c r="F161" s="30"/>
    </row>
    <row r="163" spans="1:6" s="27" customFormat="1" ht="15">
      <c r="A163"/>
      <c r="B163"/>
      <c r="C163"/>
      <c r="D163"/>
      <c r="E163"/>
      <c r="F163"/>
    </row>
    <row r="164" spans="1:6" s="27" customFormat="1" ht="15">
      <c r="A164"/>
      <c r="B164"/>
      <c r="C164"/>
      <c r="D164"/>
      <c r="E164"/>
      <c r="F164"/>
    </row>
    <row r="167" ht="15.75" customHeight="1"/>
    <row r="168" ht="50.25" customHeight="1"/>
    <row r="170" ht="15.75" customHeight="1"/>
    <row r="174" ht="15">
      <c r="F174" s="32"/>
    </row>
    <row r="176" ht="15">
      <c r="F176" s="32"/>
    </row>
    <row r="178" ht="15">
      <c r="F178" s="27"/>
    </row>
    <row r="183" spans="1:6" s="27" customFormat="1" ht="15">
      <c r="A183"/>
      <c r="B183"/>
      <c r="C183"/>
      <c r="D183"/>
      <c r="E183"/>
      <c r="F183"/>
    </row>
    <row r="184" spans="1:6" s="27" customFormat="1" ht="15">
      <c r="A184"/>
      <c r="B184"/>
      <c r="C184"/>
      <c r="D184"/>
      <c r="E184"/>
      <c r="F184"/>
    </row>
    <row r="185" ht="15">
      <c r="F185" s="32"/>
    </row>
    <row r="198" ht="15">
      <c r="F198" s="32"/>
    </row>
    <row r="208" spans="1:6" s="27" customFormat="1" ht="15">
      <c r="A208"/>
      <c r="B208"/>
      <c r="C208"/>
      <c r="D208"/>
      <c r="E208"/>
      <c r="F208"/>
    </row>
    <row r="213" ht="15">
      <c r="F213" s="32"/>
    </row>
    <row r="217" ht="63" customHeight="1"/>
    <row r="218" ht="15">
      <c r="F218" s="27"/>
    </row>
    <row r="248" spans="1:6" s="27" customFormat="1" ht="15">
      <c r="A248"/>
      <c r="B248"/>
      <c r="C248"/>
      <c r="D248"/>
      <c r="E248"/>
      <c r="F248"/>
    </row>
    <row r="250" ht="15">
      <c r="F250" s="32"/>
    </row>
    <row r="295" ht="15">
      <c r="F295" s="32"/>
    </row>
    <row r="304" ht="48" customHeight="1"/>
    <row r="305" ht="60.75" customHeight="1"/>
    <row r="363" ht="15">
      <c r="F363" s="32"/>
    </row>
    <row r="364" ht="15">
      <c r="F364" s="32"/>
    </row>
    <row r="365" ht="15">
      <c r="F365" s="32"/>
    </row>
    <row r="369" ht="15">
      <c r="F369" s="32"/>
    </row>
    <row r="370" ht="15">
      <c r="F370" s="32"/>
    </row>
  </sheetData>
  <mergeCells count="68">
    <mergeCell ref="D138:E138"/>
    <mergeCell ref="D132:E132"/>
    <mergeCell ref="D85:E85"/>
    <mergeCell ref="D86:E86"/>
    <mergeCell ref="D100:E100"/>
    <mergeCell ref="D124:E124"/>
    <mergeCell ref="D131:E131"/>
    <mergeCell ref="D108:E108"/>
    <mergeCell ref="D118:E118"/>
    <mergeCell ref="D125:E125"/>
    <mergeCell ref="D117:E117"/>
    <mergeCell ref="D76:E76"/>
    <mergeCell ref="A67:A75"/>
    <mergeCell ref="D67:E67"/>
    <mergeCell ref="D68:E68"/>
    <mergeCell ref="D69:E69"/>
    <mergeCell ref="D70:E70"/>
    <mergeCell ref="D71:E71"/>
    <mergeCell ref="D72:E72"/>
    <mergeCell ref="D73:E73"/>
    <mergeCell ref="D75:E75"/>
    <mergeCell ref="B63:C63"/>
    <mergeCell ref="B64:C64"/>
    <mergeCell ref="B65:C65"/>
    <mergeCell ref="B66:C66"/>
    <mergeCell ref="B48:C48"/>
    <mergeCell ref="B49:C49"/>
    <mergeCell ref="A50:A60"/>
    <mergeCell ref="D50:E50"/>
    <mergeCell ref="D51:E51"/>
    <mergeCell ref="D53:E53"/>
    <mergeCell ref="D54:E54"/>
    <mergeCell ref="D58:E58"/>
    <mergeCell ref="D59:E59"/>
    <mergeCell ref="D60:E60"/>
    <mergeCell ref="A20:F20"/>
    <mergeCell ref="B46:C46"/>
    <mergeCell ref="B47:C47"/>
    <mergeCell ref="B40:C40"/>
    <mergeCell ref="A41:A43"/>
    <mergeCell ref="D41:E41"/>
    <mergeCell ref="D43:E43"/>
    <mergeCell ref="B37:C37"/>
    <mergeCell ref="B38:C38"/>
    <mergeCell ref="B39:C39"/>
    <mergeCell ref="A35:E35"/>
    <mergeCell ref="A34:E34"/>
    <mergeCell ref="A8:E8"/>
    <mergeCell ref="A9:E9"/>
    <mergeCell ref="A10:B10"/>
    <mergeCell ref="C10:E10"/>
    <mergeCell ref="C11:E11"/>
    <mergeCell ref="D139:E139"/>
    <mergeCell ref="D102:E102"/>
    <mergeCell ref="A12:B12"/>
    <mergeCell ref="C12:E12"/>
    <mergeCell ref="D44:E44"/>
    <mergeCell ref="D111:E111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</mergeCells>
  <hyperlinks>
    <hyperlink ref="D88" r:id="rId1" display="http://www.czc.cz/genius-kb-06xe-cerna/81157/produkt"/>
  </hyperlinks>
  <printOptions/>
  <pageMargins left="0.7" right="0.7" top="0.787401575" bottom="0.787401575" header="0.3" footer="0.3"/>
  <pageSetup fitToHeight="0" fitToWidth="1" horizontalDpi="600" verticalDpi="600" orientation="portrait" paperSize="9" scale="6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Zilcher</dc:creator>
  <cp:keywords/>
  <dc:description/>
  <cp:lastModifiedBy>drozdovak</cp:lastModifiedBy>
  <cp:lastPrinted>2014-08-06T11:19:46Z</cp:lastPrinted>
  <dcterms:created xsi:type="dcterms:W3CDTF">2014-05-27T18:19:09Z</dcterms:created>
  <dcterms:modified xsi:type="dcterms:W3CDTF">2014-08-20T12:02:47Z</dcterms:modified>
  <cp:category/>
  <cp:version/>
  <cp:contentType/>
  <cp:contentStatus/>
</cp:coreProperties>
</file>