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říloha č.1" sheetId="1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I45" i="1" l="1"/>
  <c r="H45" i="1"/>
  <c r="I34" i="1"/>
  <c r="I35" i="1"/>
  <c r="I36" i="1"/>
  <c r="I37" i="1"/>
  <c r="I38" i="1"/>
  <c r="I39" i="1"/>
  <c r="I40" i="1"/>
  <c r="I41" i="1"/>
  <c r="I42" i="1"/>
  <c r="H34" i="1"/>
  <c r="H35" i="1"/>
  <c r="H36" i="1"/>
  <c r="H37" i="1"/>
  <c r="H38" i="1"/>
  <c r="H39" i="1"/>
  <c r="H40" i="1"/>
  <c r="H41" i="1"/>
  <c r="H42" i="1"/>
  <c r="I33" i="1"/>
  <c r="I43" i="1" s="1"/>
  <c r="H33" i="1"/>
  <c r="H43" i="1" s="1"/>
  <c r="I25" i="1" l="1"/>
  <c r="H25" i="1"/>
  <c r="I24" i="1"/>
  <c r="H24" i="1"/>
  <c r="I23" i="1"/>
  <c r="H23" i="1"/>
  <c r="I22" i="1"/>
  <c r="H22" i="1"/>
  <c r="I21" i="1"/>
  <c r="H21" i="1"/>
  <c r="I20" i="1"/>
  <c r="I26" i="1" s="1"/>
  <c r="H20" i="1"/>
  <c r="H26" i="1" s="1"/>
</calcChain>
</file>

<file path=xl/sharedStrings.xml><?xml version="1.0" encoding="utf-8"?>
<sst xmlns="http://schemas.openxmlformats.org/spreadsheetml/2006/main" count="83" uniqueCount="44">
  <si>
    <t xml:space="preserve">Fakulta: </t>
  </si>
  <si>
    <t xml:space="preserve">Objednal: </t>
  </si>
  <si>
    <t>Ing. Gabriela Krečová</t>
  </si>
  <si>
    <t xml:space="preserve">Kontakt: </t>
  </si>
  <si>
    <t>lenka.potencova@ujep.cz</t>
  </si>
  <si>
    <t xml:space="preserve">Nákladové středisko/název a číslo projektu: </t>
  </si>
  <si>
    <t>22142/36/0102/01 / Erasmus</t>
  </si>
  <si>
    <t>Poř.č.</t>
  </si>
  <si>
    <t>Zboží</t>
  </si>
  <si>
    <t>Popis</t>
  </si>
  <si>
    <t>Ks</t>
  </si>
  <si>
    <t>Maloob. jednotka</t>
  </si>
  <si>
    <t>Celkem Kč bez DPH</t>
  </si>
  <si>
    <t>Celkem Kč vč.DPH</t>
  </si>
  <si>
    <t>Toner do tiskárny</t>
  </si>
  <si>
    <t>toner samsung CLT-K506L, černý + Samsung CLX-6260 series</t>
  </si>
  <si>
    <t>ks</t>
  </si>
  <si>
    <t>toner  samsung CLT-Y506L, žlutý + Samsung CLX-6260 series</t>
  </si>
  <si>
    <t>toner samsung CLT-C506L, azurový + Samsung CLX-6260 series</t>
  </si>
  <si>
    <t>toner samsung CLT-M506L, purpurový + Samsung CLX-6260 series</t>
  </si>
  <si>
    <t>Odpadní kontejner</t>
  </si>
  <si>
    <t>Odpadní kontejner Samsung CLT-W506</t>
  </si>
  <si>
    <t>toner HP č.12A Q2612A, kompatibilní, černý 2.000str. + HP LaserJet 1022 nw</t>
  </si>
  <si>
    <t>Příloha č. 1 - podrobná specifikace</t>
  </si>
  <si>
    <t>Zadavatel požaduje nové originální tonery.</t>
  </si>
  <si>
    <t>1A</t>
  </si>
  <si>
    <t>Objednal: Rektorát</t>
  </si>
  <si>
    <t>Kontakt: Jelena Medunová</t>
  </si>
  <si>
    <t>toner  T7011 Black do tiskárny EPSON WorkForce ev.č. 7008378</t>
  </si>
  <si>
    <t>toner  T7012 Cyan do tiskárny EPSON WorkForce ev.č. 7008378</t>
  </si>
  <si>
    <t>toner  T7013 Magenta do tiskárny EPSON WorkForce ev.č. 7008378</t>
  </si>
  <si>
    <t>toner  T7014 Yellow  do tiskárny EPSON WorkForce ev.č. 7008378</t>
  </si>
  <si>
    <t>černý, HP Deskjet F2480 (XL)</t>
  </si>
  <si>
    <t>HP originální ink CZ109AE#BHK, No.655, černý</t>
  </si>
  <si>
    <t>HP originální ink CZ110AE#BHK, No.655, azurový</t>
  </si>
  <si>
    <t>HP originální ink CZ111AE#BHK, No.655, purpurový</t>
  </si>
  <si>
    <t>HP originální ink CZ112AE#BHK, No.655, žlutý</t>
  </si>
  <si>
    <t>22173  29  0211 01 - Otevřená univerzita, otevřená věda, reg. č. CZ.1.07/2.3.00/35.0044.</t>
  </si>
  <si>
    <t>Celkem</t>
  </si>
  <si>
    <t>1B</t>
  </si>
  <si>
    <t>OVV Rektorát</t>
  </si>
  <si>
    <t>Jednotková cena bez DPH</t>
  </si>
  <si>
    <t>Jednotková cena s DPH</t>
  </si>
  <si>
    <t xml:space="preserve">toner 85A černý do tiskárny HP LJ P1102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</si>
</sst>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66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0" fontId="5" fillId="0" borderId="0" xfId="1"/>
    <xf numFmtId="0" fontId="2" fillId="2" borderId="0" xfId="0" applyFont="1" applyFill="1" applyBorder="1"/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right" wrapText="1"/>
    </xf>
    <xf numFmtId="2" fontId="6" fillId="3" borderId="3" xfId="0" applyNumberFormat="1" applyFont="1" applyFill="1" applyBorder="1" applyAlignment="1">
      <alignment horizontal="right" wrapText="1"/>
    </xf>
    <xf numFmtId="4" fontId="6" fillId="3" borderId="4" xfId="0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2" fontId="2" fillId="0" borderId="5" xfId="0" applyNumberFormat="1" applyFont="1" applyBorder="1"/>
    <xf numFmtId="0" fontId="1" fillId="0" borderId="0" xfId="0" applyFont="1"/>
    <xf numFmtId="2" fontId="0" fillId="0" borderId="0" xfId="0" applyNumberFormat="1"/>
    <xf numFmtId="0" fontId="7" fillId="0" borderId="0" xfId="0" applyFont="1" applyAlignment="1">
      <alignment horizontal="center"/>
    </xf>
    <xf numFmtId="4" fontId="8" fillId="0" borderId="0" xfId="0" applyNumberFormat="1" applyFont="1"/>
    <xf numFmtId="0" fontId="0" fillId="0" borderId="0" xfId="0" applyFont="1" applyAlignment="1"/>
    <xf numFmtId="0" fontId="2" fillId="0" borderId="0" xfId="0" applyFont="1" applyBorder="1" applyAlignment="1"/>
    <xf numFmtId="0" fontId="8" fillId="0" borderId="0" xfId="0" applyFont="1" applyAlignment="1"/>
    <xf numFmtId="0" fontId="2" fillId="5" borderId="1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>
      <alignment horizontal="right" wrapText="1"/>
    </xf>
    <xf numFmtId="2" fontId="6" fillId="5" borderId="3" xfId="0" applyNumberFormat="1" applyFont="1" applyFill="1" applyBorder="1" applyAlignment="1">
      <alignment horizontal="right" wrapText="1"/>
    </xf>
    <xf numFmtId="4" fontId="6" fillId="5" borderId="4" xfId="0" applyNumberFormat="1" applyFont="1" applyFill="1" applyBorder="1" applyAlignment="1">
      <alignment horizontal="right" wrapText="1"/>
    </xf>
    <xf numFmtId="0" fontId="0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2" fillId="0" borderId="7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/>
    <xf numFmtId="2" fontId="9" fillId="0" borderId="0" xfId="0" applyNumberFormat="1" applyFont="1"/>
    <xf numFmtId="0" fontId="2" fillId="2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colors>
    <mruColors>
      <color rgb="FFCC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28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12</xdr:row>
      <xdr:rowOff>0</xdr:rowOff>
    </xdr:from>
    <xdr:ext cx="184731" cy="264560"/>
    <xdr:sp macro="" textlink="">
      <xdr:nvSpPr>
        <xdr:cNvPr id="3" name="Text Box 2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12</xdr:row>
      <xdr:rowOff>0</xdr:rowOff>
    </xdr:from>
    <xdr:ext cx="184731" cy="264560"/>
    <xdr:sp macro="" textlink="">
      <xdr:nvSpPr>
        <xdr:cNvPr id="4" name="Text Box 3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12</xdr:row>
      <xdr:rowOff>0</xdr:rowOff>
    </xdr:from>
    <xdr:ext cx="184731" cy="264560"/>
    <xdr:sp macro="" textlink="">
      <xdr:nvSpPr>
        <xdr:cNvPr id="5" name="Text Box 4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12</xdr:row>
      <xdr:rowOff>0</xdr:rowOff>
    </xdr:from>
    <xdr:ext cx="184731" cy="264560"/>
    <xdr:sp macro="" textlink="">
      <xdr:nvSpPr>
        <xdr:cNvPr id="6" name="Text Box 5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twoCellAnchor editAs="oneCell">
    <xdr:from>
      <xdr:col>0</xdr:col>
      <xdr:colOff>0</xdr:colOff>
      <xdr:row>1</xdr:row>
      <xdr:rowOff>38100</xdr:rowOff>
    </xdr:from>
    <xdr:to>
      <xdr:col>10</xdr:col>
      <xdr:colOff>476250</xdr:colOff>
      <xdr:row>7</xdr:row>
      <xdr:rowOff>123825</xdr:rowOff>
    </xdr:to>
    <xdr:pic>
      <xdr:nvPicPr>
        <xdr:cNvPr id="7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76581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13" name="TextovéPole 12"/>
        <xdr:cNvSpPr txBox="1"/>
      </xdr:nvSpPr>
      <xdr:spPr>
        <a:xfrm>
          <a:off x="485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14" name="Text Box 2"/>
        <xdr:cNvSpPr txBox="1"/>
      </xdr:nvSpPr>
      <xdr:spPr>
        <a:xfrm>
          <a:off x="485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15" name="Text Box 3"/>
        <xdr:cNvSpPr txBox="1"/>
      </xdr:nvSpPr>
      <xdr:spPr>
        <a:xfrm>
          <a:off x="485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16" name="Text Box 4"/>
        <xdr:cNvSpPr txBox="1"/>
      </xdr:nvSpPr>
      <xdr:spPr>
        <a:xfrm>
          <a:off x="485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17" name="Text Box 5"/>
        <xdr:cNvSpPr txBox="1"/>
      </xdr:nvSpPr>
      <xdr:spPr>
        <a:xfrm>
          <a:off x="485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nka.potencova@ujep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M45"/>
  <sheetViews>
    <sheetView tabSelected="1" workbookViewId="0">
      <selection activeCell="M35" sqref="M35"/>
    </sheetView>
  </sheetViews>
  <sheetFormatPr defaultRowHeight="15" x14ac:dyDescent="0.25"/>
  <cols>
    <col min="1" max="1" width="7.28515625" customWidth="1"/>
    <col min="2" max="2" width="35.7109375" customWidth="1"/>
    <col min="3" max="3" width="27" customWidth="1"/>
    <col min="6" max="6" width="13.42578125" customWidth="1"/>
    <col min="7" max="7" width="14" customWidth="1"/>
  </cols>
  <sheetData>
    <row r="10" spans="1:13" x14ac:dyDescent="0.25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22"/>
      <c r="L10" s="22"/>
    </row>
    <row r="11" spans="1:13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3" x14ac:dyDescent="0.25">
      <c r="A12" s="52" t="s">
        <v>24</v>
      </c>
      <c r="B12" s="52"/>
      <c r="C12" s="52"/>
      <c r="D12" s="52"/>
      <c r="E12" s="52"/>
      <c r="F12" s="52"/>
      <c r="G12" s="52"/>
      <c r="H12" s="52"/>
      <c r="I12" s="52"/>
      <c r="J12" s="52"/>
      <c r="K12" s="22"/>
      <c r="L12" s="22"/>
      <c r="M12" s="22"/>
    </row>
    <row r="14" spans="1:13" x14ac:dyDescent="0.25">
      <c r="A14" s="1" t="s">
        <v>0</v>
      </c>
      <c r="B14" s="50" t="s">
        <v>40</v>
      </c>
      <c r="C14" s="3"/>
      <c r="D14" s="4"/>
      <c r="E14" s="5"/>
      <c r="F14" s="6"/>
      <c r="G14" s="6"/>
      <c r="H14" s="7"/>
      <c r="I14" s="6"/>
    </row>
    <row r="15" spans="1:13" x14ac:dyDescent="0.25">
      <c r="A15" s="1" t="s">
        <v>1</v>
      </c>
      <c r="B15" s="50" t="s">
        <v>2</v>
      </c>
      <c r="C15" s="3"/>
      <c r="D15" s="4"/>
      <c r="E15" s="5"/>
      <c r="F15" s="6"/>
      <c r="G15" s="6"/>
      <c r="H15" s="7"/>
      <c r="I15" s="6"/>
    </row>
    <row r="16" spans="1:13" x14ac:dyDescent="0.25">
      <c r="A16" s="1" t="s">
        <v>3</v>
      </c>
      <c r="B16" s="8" t="s">
        <v>4</v>
      </c>
      <c r="C16" s="3"/>
      <c r="D16" s="4"/>
      <c r="E16" s="5"/>
      <c r="F16" s="6"/>
      <c r="G16" s="6"/>
      <c r="H16" s="7"/>
      <c r="I16" s="6"/>
    </row>
    <row r="17" spans="1:10" x14ac:dyDescent="0.25">
      <c r="A17" s="1" t="s">
        <v>5</v>
      </c>
      <c r="B17" s="2"/>
      <c r="C17" s="50" t="s">
        <v>6</v>
      </c>
      <c r="D17" s="4"/>
      <c r="E17" s="5"/>
      <c r="F17" s="6"/>
      <c r="G17" s="6"/>
      <c r="H17" s="7"/>
      <c r="I17" s="6"/>
    </row>
    <row r="18" spans="1:10" ht="15.75" thickBot="1" x14ac:dyDescent="0.3">
      <c r="A18" s="9" t="s">
        <v>25</v>
      </c>
      <c r="B18" s="2"/>
      <c r="C18" s="3"/>
      <c r="D18" s="4"/>
      <c r="E18" s="5"/>
      <c r="F18" s="6"/>
      <c r="G18" s="6"/>
      <c r="H18" s="7"/>
      <c r="I18" s="6"/>
    </row>
    <row r="19" spans="1:10" ht="39.75" thickBot="1" x14ac:dyDescent="0.3">
      <c r="A19" s="36" t="s">
        <v>7</v>
      </c>
      <c r="B19" s="10" t="s">
        <v>8</v>
      </c>
      <c r="C19" s="10" t="s">
        <v>9</v>
      </c>
      <c r="D19" s="11" t="s">
        <v>10</v>
      </c>
      <c r="E19" s="12" t="s">
        <v>11</v>
      </c>
      <c r="F19" s="13" t="s">
        <v>41</v>
      </c>
      <c r="G19" s="13" t="s">
        <v>42</v>
      </c>
      <c r="H19" s="14" t="s">
        <v>12</v>
      </c>
      <c r="I19" s="15" t="s">
        <v>13</v>
      </c>
    </row>
    <row r="20" spans="1:10" ht="39" x14ac:dyDescent="0.25">
      <c r="A20" s="37">
        <v>1</v>
      </c>
      <c r="B20" s="16" t="s">
        <v>14</v>
      </c>
      <c r="C20" s="16" t="s">
        <v>15</v>
      </c>
      <c r="D20" s="48">
        <v>2</v>
      </c>
      <c r="E20" s="17" t="s">
        <v>16</v>
      </c>
      <c r="F20" s="18"/>
      <c r="G20" s="18"/>
      <c r="H20" s="19">
        <f t="shared" ref="H20:H25" si="0">D20*F20</f>
        <v>0</v>
      </c>
      <c r="I20" s="19">
        <f t="shared" ref="I20:I25" si="1">D20*G20</f>
        <v>0</v>
      </c>
      <c r="J20" s="20"/>
    </row>
    <row r="21" spans="1:10" ht="39" x14ac:dyDescent="0.25">
      <c r="A21" s="37">
        <v>2</v>
      </c>
      <c r="B21" s="16" t="s">
        <v>14</v>
      </c>
      <c r="C21" s="16" t="s">
        <v>17</v>
      </c>
      <c r="D21" s="48">
        <v>1</v>
      </c>
      <c r="E21" s="17" t="s">
        <v>16</v>
      </c>
      <c r="F21" s="18"/>
      <c r="G21" s="18"/>
      <c r="H21" s="19">
        <f t="shared" si="0"/>
        <v>0</v>
      </c>
      <c r="I21" s="19">
        <f t="shared" si="1"/>
        <v>0</v>
      </c>
      <c r="J21" s="20"/>
    </row>
    <row r="22" spans="1:10" ht="42" customHeight="1" x14ac:dyDescent="0.25">
      <c r="A22" s="37">
        <v>3</v>
      </c>
      <c r="B22" s="16" t="s">
        <v>14</v>
      </c>
      <c r="C22" s="16" t="s">
        <v>18</v>
      </c>
      <c r="D22" s="48">
        <v>1</v>
      </c>
      <c r="E22" s="17" t="s">
        <v>16</v>
      </c>
      <c r="F22" s="18"/>
      <c r="G22" s="18"/>
      <c r="H22" s="19">
        <f t="shared" si="0"/>
        <v>0</v>
      </c>
      <c r="I22" s="19">
        <f t="shared" si="1"/>
        <v>0</v>
      </c>
    </row>
    <row r="23" spans="1:10" ht="27" customHeight="1" x14ac:dyDescent="0.25">
      <c r="A23" s="37">
        <v>4</v>
      </c>
      <c r="B23" s="16" t="s">
        <v>14</v>
      </c>
      <c r="C23" s="16" t="s">
        <v>19</v>
      </c>
      <c r="D23" s="48">
        <v>1</v>
      </c>
      <c r="E23" s="17" t="s">
        <v>16</v>
      </c>
      <c r="F23" s="18"/>
      <c r="G23" s="18"/>
      <c r="H23" s="19">
        <f t="shared" si="0"/>
        <v>0</v>
      </c>
      <c r="I23" s="19">
        <f t="shared" si="1"/>
        <v>0</v>
      </c>
    </row>
    <row r="24" spans="1:10" ht="39" x14ac:dyDescent="0.25">
      <c r="A24" s="37">
        <v>5</v>
      </c>
      <c r="B24" s="16" t="s">
        <v>14</v>
      </c>
      <c r="C24" s="16" t="s">
        <v>22</v>
      </c>
      <c r="D24" s="48">
        <v>1</v>
      </c>
      <c r="E24" s="17" t="s">
        <v>16</v>
      </c>
      <c r="F24" s="18"/>
      <c r="G24" s="18"/>
      <c r="H24" s="19">
        <f t="shared" si="0"/>
        <v>0</v>
      </c>
      <c r="I24" s="19">
        <f t="shared" si="1"/>
        <v>0</v>
      </c>
    </row>
    <row r="25" spans="1:10" ht="26.25" x14ac:dyDescent="0.25">
      <c r="A25" s="37">
        <v>6</v>
      </c>
      <c r="B25" s="16" t="s">
        <v>20</v>
      </c>
      <c r="C25" s="16" t="s">
        <v>21</v>
      </c>
      <c r="D25" s="48">
        <v>1</v>
      </c>
      <c r="E25" s="17" t="s">
        <v>16</v>
      </c>
      <c r="F25" s="18"/>
      <c r="G25" s="18"/>
      <c r="H25" s="19">
        <f t="shared" si="0"/>
        <v>0</v>
      </c>
      <c r="I25" s="19">
        <f t="shared" si="1"/>
        <v>0</v>
      </c>
    </row>
    <row r="26" spans="1:10" x14ac:dyDescent="0.25">
      <c r="H26" s="21">
        <f>SUM(H20:H25)</f>
        <v>0</v>
      </c>
      <c r="I26" s="21">
        <f>SUM(I20:I25)</f>
        <v>0</v>
      </c>
    </row>
    <row r="28" spans="1:10" x14ac:dyDescent="0.25">
      <c r="A28" s="25" t="s">
        <v>26</v>
      </c>
      <c r="B28" s="24"/>
      <c r="C28" s="4"/>
      <c r="D28" s="5"/>
      <c r="E28" s="6"/>
      <c r="F28" s="6"/>
      <c r="G28" s="7"/>
      <c r="H28" s="6"/>
    </row>
    <row r="29" spans="1:10" x14ac:dyDescent="0.25">
      <c r="A29" s="25" t="s">
        <v>27</v>
      </c>
      <c r="B29" s="24"/>
      <c r="C29" s="4"/>
      <c r="D29" s="5"/>
      <c r="E29" s="6"/>
      <c r="F29" s="6"/>
      <c r="G29" s="7"/>
      <c r="H29" s="6"/>
    </row>
    <row r="30" spans="1:10" x14ac:dyDescent="0.25">
      <c r="A30" s="1" t="s">
        <v>5</v>
      </c>
      <c r="B30" s="3"/>
      <c r="C30" s="25" t="s">
        <v>37</v>
      </c>
      <c r="D30" s="26"/>
      <c r="E30" s="26"/>
      <c r="F30" s="26"/>
      <c r="G30" s="26"/>
      <c r="H30" s="6"/>
    </row>
    <row r="31" spans="1:10" ht="15.75" thickBot="1" x14ac:dyDescent="0.3">
      <c r="A31" s="9" t="s">
        <v>39</v>
      </c>
      <c r="B31" s="3"/>
      <c r="C31" s="4"/>
      <c r="D31" s="5"/>
      <c r="E31" s="6"/>
      <c r="F31" s="6"/>
      <c r="G31" s="7"/>
      <c r="H31" s="6"/>
    </row>
    <row r="32" spans="1:10" ht="39.75" thickBot="1" x14ac:dyDescent="0.3">
      <c r="A32" s="27" t="s">
        <v>7</v>
      </c>
      <c r="B32" s="28" t="s">
        <v>8</v>
      </c>
      <c r="C32" s="29" t="s">
        <v>9</v>
      </c>
      <c r="D32" s="30" t="s">
        <v>10</v>
      </c>
      <c r="E32" s="29" t="s">
        <v>11</v>
      </c>
      <c r="F32" s="31" t="s">
        <v>41</v>
      </c>
      <c r="G32" s="31" t="s">
        <v>42</v>
      </c>
      <c r="H32" s="32" t="s">
        <v>12</v>
      </c>
      <c r="I32" s="33" t="s">
        <v>13</v>
      </c>
    </row>
    <row r="33" spans="1:9" ht="25.5" x14ac:dyDescent="0.25">
      <c r="A33" s="34">
        <v>1</v>
      </c>
      <c r="B33" s="42" t="s">
        <v>14</v>
      </c>
      <c r="C33" s="38" t="s">
        <v>43</v>
      </c>
      <c r="D33" s="47">
        <v>1</v>
      </c>
      <c r="E33" s="17" t="s">
        <v>16</v>
      </c>
      <c r="F33" s="39"/>
      <c r="G33" s="39"/>
      <c r="H33" s="40">
        <f>D33*F33</f>
        <v>0</v>
      </c>
      <c r="I33" s="40">
        <f>D33*G33</f>
        <v>0</v>
      </c>
    </row>
    <row r="34" spans="1:9" ht="38.25" x14ac:dyDescent="0.25">
      <c r="A34" s="34">
        <v>2</v>
      </c>
      <c r="B34" s="42" t="s">
        <v>14</v>
      </c>
      <c r="C34" s="38" t="s">
        <v>28</v>
      </c>
      <c r="D34" s="47">
        <v>1</v>
      </c>
      <c r="E34" s="17" t="s">
        <v>16</v>
      </c>
      <c r="F34" s="39"/>
      <c r="G34" s="39"/>
      <c r="H34" s="40">
        <f t="shared" ref="H34:H42" si="2">D34*F34</f>
        <v>0</v>
      </c>
      <c r="I34" s="40">
        <f t="shared" ref="I34:I42" si="3">D34*G34</f>
        <v>0</v>
      </c>
    </row>
    <row r="35" spans="1:9" ht="38.25" x14ac:dyDescent="0.25">
      <c r="A35" s="34">
        <v>3</v>
      </c>
      <c r="B35" s="42" t="s">
        <v>14</v>
      </c>
      <c r="C35" s="38" t="s">
        <v>29</v>
      </c>
      <c r="D35" s="47">
        <v>1</v>
      </c>
      <c r="E35" s="17" t="s">
        <v>16</v>
      </c>
      <c r="F35" s="39"/>
      <c r="G35" s="39"/>
      <c r="H35" s="40">
        <f t="shared" si="2"/>
        <v>0</v>
      </c>
      <c r="I35" s="40">
        <f t="shared" si="3"/>
        <v>0</v>
      </c>
    </row>
    <row r="36" spans="1:9" ht="38.25" x14ac:dyDescent="0.25">
      <c r="A36" s="34">
        <v>4</v>
      </c>
      <c r="B36" s="42" t="s">
        <v>14</v>
      </c>
      <c r="C36" s="38" t="s">
        <v>30</v>
      </c>
      <c r="D36" s="47">
        <v>1</v>
      </c>
      <c r="E36" s="17" t="s">
        <v>16</v>
      </c>
      <c r="F36" s="39"/>
      <c r="G36" s="39"/>
      <c r="H36" s="40">
        <f t="shared" si="2"/>
        <v>0</v>
      </c>
      <c r="I36" s="40">
        <f t="shared" si="3"/>
        <v>0</v>
      </c>
    </row>
    <row r="37" spans="1:9" ht="38.25" x14ac:dyDescent="0.25">
      <c r="A37" s="34">
        <v>5</v>
      </c>
      <c r="B37" s="42" t="s">
        <v>14</v>
      </c>
      <c r="C37" s="38" t="s">
        <v>31</v>
      </c>
      <c r="D37" s="47">
        <v>1</v>
      </c>
      <c r="E37" s="17" t="s">
        <v>16</v>
      </c>
      <c r="F37" s="39"/>
      <c r="G37" s="39"/>
      <c r="H37" s="40">
        <f t="shared" si="2"/>
        <v>0</v>
      </c>
      <c r="I37" s="40">
        <f t="shared" si="3"/>
        <v>0</v>
      </c>
    </row>
    <row r="38" spans="1:9" ht="25.5" x14ac:dyDescent="0.25">
      <c r="A38" s="34">
        <v>6</v>
      </c>
      <c r="B38" s="42" t="s">
        <v>14</v>
      </c>
      <c r="C38" s="38" t="s">
        <v>32</v>
      </c>
      <c r="D38" s="47">
        <v>1</v>
      </c>
      <c r="E38" s="17" t="s">
        <v>16</v>
      </c>
      <c r="F38" s="39"/>
      <c r="G38" s="39"/>
      <c r="H38" s="40">
        <f t="shared" si="2"/>
        <v>0</v>
      </c>
      <c r="I38" s="40">
        <f t="shared" si="3"/>
        <v>0</v>
      </c>
    </row>
    <row r="39" spans="1:9" ht="38.25" x14ac:dyDescent="0.25">
      <c r="A39" s="34">
        <v>7</v>
      </c>
      <c r="B39" s="42" t="s">
        <v>14</v>
      </c>
      <c r="C39" s="38" t="s">
        <v>33</v>
      </c>
      <c r="D39" s="47">
        <v>3</v>
      </c>
      <c r="E39" s="17" t="s">
        <v>16</v>
      </c>
      <c r="F39" s="43"/>
      <c r="G39" s="43"/>
      <c r="H39" s="40">
        <f t="shared" si="2"/>
        <v>0</v>
      </c>
      <c r="I39" s="40">
        <f t="shared" si="3"/>
        <v>0</v>
      </c>
    </row>
    <row r="40" spans="1:9" ht="38.25" x14ac:dyDescent="0.25">
      <c r="A40" s="34">
        <v>8</v>
      </c>
      <c r="B40" s="42" t="s">
        <v>14</v>
      </c>
      <c r="C40" s="38" t="s">
        <v>34</v>
      </c>
      <c r="D40" s="47">
        <v>1</v>
      </c>
      <c r="E40" s="17" t="s">
        <v>16</v>
      </c>
      <c r="F40" s="43"/>
      <c r="G40" s="43"/>
      <c r="H40" s="40">
        <f t="shared" si="2"/>
        <v>0</v>
      </c>
      <c r="I40" s="40">
        <f t="shared" si="3"/>
        <v>0</v>
      </c>
    </row>
    <row r="41" spans="1:9" ht="38.25" x14ac:dyDescent="0.25">
      <c r="A41" s="34">
        <v>9</v>
      </c>
      <c r="B41" s="42" t="s">
        <v>14</v>
      </c>
      <c r="C41" s="38" t="s">
        <v>35</v>
      </c>
      <c r="D41" s="47">
        <v>1</v>
      </c>
      <c r="E41" s="17" t="s">
        <v>16</v>
      </c>
      <c r="F41" s="43"/>
      <c r="G41" s="43"/>
      <c r="H41" s="40">
        <f t="shared" si="2"/>
        <v>0</v>
      </c>
      <c r="I41" s="40">
        <f t="shared" si="3"/>
        <v>0</v>
      </c>
    </row>
    <row r="42" spans="1:9" ht="25.5" x14ac:dyDescent="0.25">
      <c r="A42" s="35">
        <v>10</v>
      </c>
      <c r="B42" s="44" t="s">
        <v>14</v>
      </c>
      <c r="C42" s="38" t="s">
        <v>36</v>
      </c>
      <c r="D42" s="47">
        <v>1</v>
      </c>
      <c r="E42" s="17" t="s">
        <v>16</v>
      </c>
      <c r="F42" s="43"/>
      <c r="G42" s="43"/>
      <c r="H42" s="40">
        <f t="shared" si="2"/>
        <v>0</v>
      </c>
      <c r="I42" s="40">
        <f t="shared" si="3"/>
        <v>0</v>
      </c>
    </row>
    <row r="43" spans="1:9" x14ac:dyDescent="0.25">
      <c r="B43" s="45"/>
      <c r="C43" s="45"/>
      <c r="D43" s="45"/>
      <c r="E43" s="45"/>
      <c r="F43" s="45"/>
      <c r="G43" s="45"/>
      <c r="H43" s="46">
        <f>SUM(H33:H42)</f>
        <v>0</v>
      </c>
      <c r="I43" s="41">
        <f>SUM(I33:I42)</f>
        <v>0</v>
      </c>
    </row>
    <row r="44" spans="1:9" x14ac:dyDescent="0.25">
      <c r="G44" s="23"/>
      <c r="H44" s="23"/>
    </row>
    <row r="45" spans="1:9" x14ac:dyDescent="0.25">
      <c r="G45" s="49" t="s">
        <v>38</v>
      </c>
      <c r="H45" s="21">
        <f>H26+H43</f>
        <v>0</v>
      </c>
      <c r="I45" s="21">
        <f>I26+I43</f>
        <v>0</v>
      </c>
    </row>
  </sheetData>
  <mergeCells count="2">
    <mergeCell ref="A10:J10"/>
    <mergeCell ref="A12:J12"/>
  </mergeCells>
  <hyperlinks>
    <hyperlink ref="B16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č.1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2014-04-02T11:31:34Z</dcterms:modified>
</cp:coreProperties>
</file>