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<sst xmlns="http://schemas.openxmlformats.org/spreadsheetml/2006/main" count="176" uniqueCount="116">
  <si>
    <t>Požadavek</t>
  </si>
  <si>
    <t>Nabídková cena (Kč)</t>
  </si>
  <si>
    <t>Monitor 22"</t>
  </si>
  <si>
    <t>Nabídková cena bez DPH</t>
  </si>
  <si>
    <t>Počet kusů:</t>
  </si>
  <si>
    <t>1 ks</t>
  </si>
  <si>
    <t>DPH</t>
  </si>
  <si>
    <t>Max. cena bez DPH:</t>
  </si>
  <si>
    <t>3000,- Kč</t>
  </si>
  <si>
    <t>Nabídková cena včetně DPH</t>
  </si>
  <si>
    <t>Minimální konfigurace:</t>
  </si>
  <si>
    <t>Úhlopříčka:</t>
  </si>
  <si>
    <t>22"</t>
  </si>
  <si>
    <t xml:space="preserve">Rozlišení: </t>
  </si>
  <si>
    <t>min 1680x min 1050</t>
  </si>
  <si>
    <t>Úprava povrchu obrazovky:</t>
  </si>
  <si>
    <t>matná</t>
  </si>
  <si>
    <t>Doba odezvy:</t>
  </si>
  <si>
    <t>max. 6ms</t>
  </si>
  <si>
    <t>Kontrast:</t>
  </si>
  <si>
    <t>min.1000:1</t>
  </si>
  <si>
    <t>Svítivost:</t>
  </si>
  <si>
    <t>min.250 cd/m2</t>
  </si>
  <si>
    <t>Pozorovací úhly:</t>
  </si>
  <si>
    <t>min. 160°/ 160°</t>
  </si>
  <si>
    <t xml:space="preserve">Vstupy: </t>
  </si>
  <si>
    <t>min. 1xDVI-D, 1x VGA(D-Sub)</t>
  </si>
  <si>
    <t>Výškově nastavitelný podstavec:</t>
  </si>
  <si>
    <t>ano</t>
  </si>
  <si>
    <t>Napájení monitoru:</t>
  </si>
  <si>
    <t>Záruka:</t>
  </si>
  <si>
    <t>Klávesnice</t>
  </si>
  <si>
    <t>150, - Kč</t>
  </si>
  <si>
    <t>Požadavek:</t>
  </si>
  <si>
    <t>Myš</t>
  </si>
  <si>
    <t>100,- Kč</t>
  </si>
  <si>
    <t>Specifikace: USB, snímání pohybu optické, připojená kabelem, 3 tlačíka a kolečko
Min.délka myši: 12 cm</t>
  </si>
  <si>
    <t>Počítač standardní kancelářský s OS</t>
  </si>
  <si>
    <t>1ks</t>
  </si>
  <si>
    <t>Procesor:</t>
  </si>
  <si>
    <t xml:space="preserve"> x86-64 kompatibilní, PassMark CPU Mark min. 3000</t>
  </si>
  <si>
    <t>Paměť RAM:</t>
  </si>
  <si>
    <t xml:space="preserve"> 4GB DDR3, možnost rozšíření na 8GB</t>
  </si>
  <si>
    <t>Pevný disk:</t>
  </si>
  <si>
    <t>min.320 GB</t>
  </si>
  <si>
    <t xml:space="preserve">Mechaniky pro média: </t>
  </si>
  <si>
    <t xml:space="preserve"> DVD+-RW/RAM/DL, podpora zápisu na tato média</t>
  </si>
  <si>
    <t>Grafická karta:</t>
  </si>
  <si>
    <t>podpora 2 monitorů o rozlišení min. 1920x1080, min. 1x DVI-I výstup (připadně DVI-D + D-sub), podpora 3D akcelerace OpenGL</t>
  </si>
  <si>
    <t>Zvuková karta:</t>
  </si>
  <si>
    <t>Účinnost zdroje:</t>
  </si>
  <si>
    <t>min. 80%</t>
  </si>
  <si>
    <t>Síťová karta:</t>
  </si>
  <si>
    <t>100/1000 Mb Ethernet, s podporou PXE</t>
  </si>
  <si>
    <t>Vstupní a výstupní porty:</t>
  </si>
  <si>
    <t>vstup a výstup pro sluchátka a mikrofon  na předním panelu</t>
  </si>
  <si>
    <t>USB porty:</t>
  </si>
  <si>
    <t>min. 6 x USB porty celkem,  min 2 porty na předním panelu</t>
  </si>
  <si>
    <t>Operační systém:</t>
  </si>
  <si>
    <t>Požadavky na rozšiřitelnost:</t>
  </si>
  <si>
    <t>volná 1 pozice pro 5,25" mechaniku nebo disk</t>
  </si>
  <si>
    <t>1A</t>
  </si>
  <si>
    <t>1B</t>
  </si>
  <si>
    <t>1C</t>
  </si>
  <si>
    <t>1D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</si>
  <si>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</si>
  <si>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</si>
  <si>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</si>
  <si>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</si>
  <si>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</si>
  <si>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</si>
  <si>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</si>
  <si>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</si>
  <si>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</si>
  <si>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</si>
  <si>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</si>
  <si>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</si>
  <si>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</si>
  <si>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</si>
  <si>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</si>
  <si>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</si>
  <si>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Předpokládaná cena celkem bez DPH</t>
  </si>
  <si>
    <t>2A</t>
  </si>
  <si>
    <t>2B</t>
  </si>
  <si>
    <t>monitor 22"</t>
  </si>
  <si>
    <t>klávenice</t>
  </si>
  <si>
    <t>myš</t>
  </si>
  <si>
    <t>počítač osobní kancelářský s OS</t>
  </si>
  <si>
    <t>Flash disc</t>
  </si>
  <si>
    <t>Externí disc</t>
  </si>
  <si>
    <t>Flash disk</t>
  </si>
  <si>
    <t>Kapacita:</t>
  </si>
  <si>
    <t>Rozhraní:</t>
  </si>
  <si>
    <t>Provedení:</t>
  </si>
  <si>
    <t>Externí disk</t>
  </si>
  <si>
    <t xml:space="preserve">Napájení: </t>
  </si>
  <si>
    <t>min. 2 roky</t>
  </si>
  <si>
    <t>6000,- Kč</t>
  </si>
  <si>
    <t>min. 32 Gb</t>
  </si>
  <si>
    <t xml:space="preserve">min. USB 3.0 </t>
  </si>
  <si>
    <t>min. 500 GB</t>
  </si>
  <si>
    <t>přes sběrnici USB, bez externího napájení</t>
  </si>
  <si>
    <t>Hmotnost:</t>
  </si>
  <si>
    <t>max. 200g</t>
  </si>
  <si>
    <t>min. USB 2.0</t>
  </si>
  <si>
    <t>Celkem</t>
  </si>
  <si>
    <t>Klávesnice pro PC s nižším zdvihem,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</si>
  <si>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 xml:space="preserve">PřF - MEVAPOX CZ.1.07/2.2.00/28.0296 </t>
  </si>
  <si>
    <t xml:space="preserve">PřF děkanát - MEVAPOX CZ.1.07/2.2.00/28.0296 </t>
  </si>
  <si>
    <t>FF - Corona Culturae CZ.1.07/2.2.00/28.0285</t>
  </si>
  <si>
    <t>FF  - Corona Culturae CZ.1.07/2.2.00/28.0285</t>
  </si>
  <si>
    <t>Maximální cena bez DPH:</t>
  </si>
  <si>
    <t>10.200,- Kč</t>
  </si>
  <si>
    <t>Předpokl. cena bez DPH:</t>
  </si>
  <si>
    <t>Profesionální operační systém do firemního nasazení kompatibilní se stávajícím počítačovým systémem univerzity.</t>
  </si>
  <si>
    <t xml:space="preserve"> min. 2 roky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</si>
</sst>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32" borderId="10" xfId="0" applyFont="1" applyFill="1" applyBorder="1" applyAlignment="1">
      <alignment vertical="top" wrapText="1"/>
    </xf>
    <xf numFmtId="0" fontId="1" fillId="32" borderId="11" xfId="0" applyFont="1" applyFill="1" applyBorder="1" applyAlignment="1">
      <alignment vertical="top" wrapText="1"/>
    </xf>
    <xf numFmtId="0" fontId="1" fillId="32" borderId="12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horizontal="left" vertical="top" wrapText="1"/>
    </xf>
    <xf numFmtId="0" fontId="1" fillId="32" borderId="13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vertical="top" wrapText="1"/>
    </xf>
    <xf numFmtId="0" fontId="2" fillId="32" borderId="17" xfId="0" applyFont="1" applyFill="1" applyBorder="1" applyAlignment="1">
      <alignment vertical="top" wrapText="1"/>
    </xf>
    <xf numFmtId="0" fontId="0" fillId="32" borderId="13" xfId="0" applyFill="1" applyBorder="1" applyAlignment="1">
      <alignment wrapText="1"/>
    </xf>
    <xf numFmtId="0" fontId="2" fillId="32" borderId="18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vertical="top" wrapText="1"/>
    </xf>
    <xf numFmtId="0" fontId="2" fillId="4" borderId="22" xfId="0" applyFont="1" applyFill="1" applyBorder="1" applyAlignment="1">
      <alignment horizontal="center"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0" fontId="1" fillId="0" borderId="26" xfId="46" applyFont="1" applyBorder="1" applyAlignment="1">
      <alignment horizontal="center"/>
      <protection/>
    </xf>
    <xf numFmtId="4" fontId="1" fillId="0" borderId="26" xfId="46" applyNumberFormat="1" applyFont="1" applyBorder="1" applyAlignment="1">
      <alignment/>
      <protection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32" borderId="40" xfId="0" applyFont="1" applyFill="1" applyBorder="1" applyAlignment="1">
      <alignment vertical="top" wrapText="1"/>
    </xf>
    <xf numFmtId="0" fontId="2" fillId="32" borderId="41" xfId="0" applyFont="1" applyFill="1" applyBorder="1" applyAlignment="1">
      <alignment vertical="top" wrapText="1"/>
    </xf>
    <xf numFmtId="0" fontId="2" fillId="32" borderId="42" xfId="0" applyFont="1" applyFill="1" applyBorder="1" applyAlignment="1">
      <alignment vertical="top" wrapText="1"/>
    </xf>
    <xf numFmtId="0" fontId="2" fillId="32" borderId="43" xfId="0" applyFont="1" applyFill="1" applyBorder="1" applyAlignment="1">
      <alignment vertical="top" wrapText="1"/>
    </xf>
    <xf numFmtId="4" fontId="2" fillId="32" borderId="44" xfId="0" applyNumberFormat="1" applyFont="1" applyFill="1" applyBorder="1" applyAlignment="1">
      <alignment horizontal="left" vertical="top" wrapText="1"/>
    </xf>
    <xf numFmtId="4" fontId="2" fillId="32" borderId="45" xfId="0" applyNumberFormat="1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vertical="top" wrapText="1"/>
    </xf>
    <xf numFmtId="0" fontId="1" fillId="32" borderId="41" xfId="0" applyFont="1" applyFill="1" applyBorder="1" applyAlignment="1">
      <alignment vertical="top" wrapText="1"/>
    </xf>
    <xf numFmtId="0" fontId="1" fillId="32" borderId="46" xfId="0" applyFont="1" applyFill="1" applyBorder="1" applyAlignment="1">
      <alignment vertical="top" wrapText="1"/>
    </xf>
    <xf numFmtId="0" fontId="1" fillId="32" borderId="41" xfId="0" applyFont="1" applyFill="1" applyBorder="1" applyAlignment="1">
      <alignment horizontal="left" vertical="top" wrapText="1"/>
    </xf>
    <xf numFmtId="0" fontId="1" fillId="32" borderId="47" xfId="0" applyFont="1" applyFill="1" applyBorder="1" applyAlignment="1">
      <alignment horizontal="left" vertical="top" wrapText="1"/>
    </xf>
    <xf numFmtId="0" fontId="2" fillId="32" borderId="41" xfId="0" applyFont="1" applyFill="1" applyBorder="1" applyAlignment="1">
      <alignment horizontal="left" vertical="top" wrapText="1"/>
    </xf>
    <xf numFmtId="0" fontId="2" fillId="32" borderId="46" xfId="0" applyFont="1" applyFill="1" applyBorder="1" applyAlignment="1">
      <alignment horizontal="left" vertical="top" wrapText="1"/>
    </xf>
    <xf numFmtId="0" fontId="1" fillId="10" borderId="20" xfId="0" applyFont="1" applyFill="1" applyBorder="1" applyAlignment="1">
      <alignment horizontal="center"/>
    </xf>
    <xf numFmtId="0" fontId="1" fillId="10" borderId="22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2" fillId="32" borderId="47" xfId="0" applyFont="1" applyFill="1" applyBorder="1" applyAlignment="1">
      <alignment horizontal="left" vertical="top" wrapText="1"/>
    </xf>
    <xf numFmtId="0" fontId="5" fillId="33" borderId="32" xfId="46" applyFont="1" applyFill="1" applyBorder="1" applyAlignment="1">
      <alignment horizontal="center"/>
      <protection/>
    </xf>
    <xf numFmtId="0" fontId="5" fillId="33" borderId="33" xfId="46" applyFont="1" applyFill="1" applyBorder="1" applyAlignment="1">
      <alignment horizontal="center"/>
      <protection/>
    </xf>
    <xf numFmtId="0" fontId="5" fillId="33" borderId="48" xfId="46" applyFont="1" applyFill="1" applyBorder="1" applyAlignment="1">
      <alignment horizontal="center"/>
      <protection/>
    </xf>
    <xf numFmtId="0" fontId="1" fillId="33" borderId="32" xfId="46" applyFont="1" applyFill="1" applyBorder="1" applyAlignment="1">
      <alignment horizontal="center"/>
      <protection/>
    </xf>
    <xf numFmtId="0" fontId="1" fillId="33" borderId="33" xfId="46" applyFont="1" applyFill="1" applyBorder="1" applyAlignment="1">
      <alignment horizontal="center"/>
      <protection/>
    </xf>
    <xf numFmtId="0" fontId="1" fillId="33" borderId="48" xfId="46" applyFont="1" applyFill="1" applyBorder="1" applyAlignment="1">
      <alignment horizontal="center"/>
      <protection/>
    </xf>
    <xf numFmtId="0" fontId="1" fillId="0" borderId="0" xfId="0" applyFont="1" applyAlignment="1">
      <alignment horizontal="center" vertical="center"/>
    </xf>
    <xf numFmtId="0" fontId="1" fillId="10" borderId="49" xfId="0" applyFont="1" applyFill="1" applyBorder="1" applyAlignment="1">
      <alignment horizontal="center"/>
    </xf>
    <xf numFmtId="0" fontId="1" fillId="10" borderId="50" xfId="0" applyFont="1" applyFill="1" applyBorder="1" applyAlignment="1">
      <alignment horizontal="center"/>
    </xf>
    <xf numFmtId="0" fontId="1" fillId="10" borderId="51" xfId="0" applyFont="1" applyFill="1" applyBorder="1" applyAlignment="1">
      <alignment horizontal="center"/>
    </xf>
    <xf numFmtId="0" fontId="1" fillId="32" borderId="47" xfId="0" applyFont="1" applyFill="1" applyBorder="1" applyAlignment="1">
      <alignment vertical="top" wrapText="1"/>
    </xf>
    <xf numFmtId="4" fontId="2" fillId="32" borderId="52" xfId="0" applyNumberFormat="1" applyFont="1" applyFill="1" applyBorder="1" applyAlignment="1">
      <alignment horizontal="left" vertical="top" wrapText="1"/>
    </xf>
    <xf numFmtId="4" fontId="2" fillId="32" borderId="53" xfId="0" applyNumberFormat="1" applyFont="1" applyFill="1" applyBorder="1" applyAlignment="1">
      <alignment horizontal="left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1" fillId="34" borderId="54" xfId="0" applyFont="1" applyFill="1" applyBorder="1" applyAlignment="1">
      <alignment horizontal="center"/>
    </xf>
    <xf numFmtId="0" fontId="1" fillId="34" borderId="55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4</xdr:col>
      <xdr:colOff>695325</xdr:colOff>
      <xdr:row>5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8086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108"/>
  <sheetViews>
    <sheetView tabSelected="1" zoomScalePageLayoutView="0" workbookViewId="0" topLeftCell="A46">
      <selection activeCell="I47" sqref="I47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77" t="s">
        <v>65</v>
      </c>
      <c r="B8" s="77"/>
      <c r="C8" s="77"/>
      <c r="D8" s="77"/>
      <c r="E8" s="77"/>
    </row>
    <row r="9" spans="1:5" ht="15.75" thickBot="1">
      <c r="A9" s="31"/>
      <c r="B9" s="31"/>
      <c r="C9" s="31"/>
      <c r="D9" s="31"/>
      <c r="E9" s="31"/>
    </row>
    <row r="10" spans="1:5" ht="15">
      <c r="A10" s="32" t="s">
        <v>66</v>
      </c>
      <c r="B10" s="33"/>
      <c r="C10" s="34" t="s">
        <v>67</v>
      </c>
      <c r="D10" s="35"/>
      <c r="E10" s="36"/>
    </row>
    <row r="11" spans="1:5" ht="15">
      <c r="A11" s="21" t="s">
        <v>68</v>
      </c>
      <c r="B11" s="22"/>
      <c r="C11" s="37"/>
      <c r="D11" s="38"/>
      <c r="E11" s="39"/>
    </row>
    <row r="12" spans="1:5" ht="15">
      <c r="A12" s="40" t="s">
        <v>69</v>
      </c>
      <c r="B12" s="41"/>
      <c r="C12" s="37"/>
      <c r="D12" s="38"/>
      <c r="E12" s="39"/>
    </row>
    <row r="13" spans="1:5" ht="15">
      <c r="A13" s="42" t="s">
        <v>70</v>
      </c>
      <c r="B13" s="43"/>
      <c r="C13" s="37" t="s">
        <v>71</v>
      </c>
      <c r="D13" s="38"/>
      <c r="E13" s="39"/>
    </row>
    <row r="14" spans="1:5" ht="15">
      <c r="A14" s="42" t="s">
        <v>72</v>
      </c>
      <c r="B14" s="43"/>
      <c r="C14" s="37"/>
      <c r="D14" s="38"/>
      <c r="E14" s="39"/>
    </row>
    <row r="15" spans="1:5" ht="15">
      <c r="A15" s="40" t="s">
        <v>73</v>
      </c>
      <c r="B15" s="41"/>
      <c r="C15" s="37"/>
      <c r="D15" s="38"/>
      <c r="E15" s="39"/>
    </row>
    <row r="16" spans="1:5" ht="15">
      <c r="A16" s="40" t="s">
        <v>74</v>
      </c>
      <c r="B16" s="41"/>
      <c r="C16" s="37">
        <v>44555601</v>
      </c>
      <c r="D16" s="38"/>
      <c r="E16" s="39"/>
    </row>
    <row r="17" spans="1:5" ht="15.75" thickBot="1">
      <c r="A17" s="44" t="s">
        <v>75</v>
      </c>
      <c r="B17" s="45"/>
      <c r="C17" s="46" t="s">
        <v>76</v>
      </c>
      <c r="D17" s="47"/>
      <c r="E17" s="48"/>
    </row>
    <row r="19" spans="1:5" ht="39">
      <c r="A19" s="23" t="s">
        <v>77</v>
      </c>
      <c r="B19" s="23" t="s">
        <v>78</v>
      </c>
      <c r="C19" s="23" t="s">
        <v>79</v>
      </c>
      <c r="D19" s="23" t="s">
        <v>80</v>
      </c>
      <c r="E19" s="24" t="s">
        <v>81</v>
      </c>
    </row>
    <row r="20" spans="1:5" ht="15">
      <c r="A20" s="25"/>
      <c r="B20" s="25"/>
      <c r="C20" s="25"/>
      <c r="D20" s="26"/>
      <c r="E20" s="27"/>
    </row>
    <row r="21" spans="1:5" ht="15">
      <c r="A21" s="74" t="s">
        <v>107</v>
      </c>
      <c r="B21" s="75"/>
      <c r="C21" s="75"/>
      <c r="D21" s="75"/>
      <c r="E21" s="76"/>
    </row>
    <row r="22" spans="1:5" ht="15">
      <c r="A22" s="28" t="s">
        <v>61</v>
      </c>
      <c r="B22" s="28" t="s">
        <v>84</v>
      </c>
      <c r="C22" s="28">
        <v>1</v>
      </c>
      <c r="D22" s="29">
        <v>3000</v>
      </c>
      <c r="E22" s="29">
        <f>D22*C22</f>
        <v>3000</v>
      </c>
    </row>
    <row r="23" spans="1:5" ht="15">
      <c r="A23" s="28" t="s">
        <v>62</v>
      </c>
      <c r="B23" s="28" t="s">
        <v>85</v>
      </c>
      <c r="C23" s="28">
        <v>1</v>
      </c>
      <c r="D23" s="29">
        <v>150</v>
      </c>
      <c r="E23" s="29">
        <f>D23*C23</f>
        <v>150</v>
      </c>
    </row>
    <row r="24" spans="1:5" ht="15">
      <c r="A24" s="28" t="s">
        <v>63</v>
      </c>
      <c r="B24" s="28" t="s">
        <v>86</v>
      </c>
      <c r="C24" s="28">
        <v>1</v>
      </c>
      <c r="D24" s="29">
        <v>100</v>
      </c>
      <c r="E24" s="29">
        <f>C24*D24</f>
        <v>100</v>
      </c>
    </row>
    <row r="25" spans="1:5" ht="15">
      <c r="A25" s="28" t="s">
        <v>64</v>
      </c>
      <c r="B25" s="28" t="s">
        <v>87</v>
      </c>
      <c r="C25" s="28">
        <v>1</v>
      </c>
      <c r="D25" s="29">
        <v>9500</v>
      </c>
      <c r="E25" s="29">
        <f>C25*D25</f>
        <v>9500</v>
      </c>
    </row>
    <row r="26" ht="15">
      <c r="E26" s="30">
        <f>SUM(E22:E25)</f>
        <v>12750</v>
      </c>
    </row>
    <row r="28" spans="1:5" ht="15">
      <c r="A28" s="74" t="s">
        <v>109</v>
      </c>
      <c r="B28" s="75"/>
      <c r="C28" s="75"/>
      <c r="D28" s="75"/>
      <c r="E28" s="76"/>
    </row>
    <row r="29" spans="1:5" ht="15">
      <c r="A29" s="28" t="s">
        <v>82</v>
      </c>
      <c r="B29" s="28" t="s">
        <v>88</v>
      </c>
      <c r="C29" s="28">
        <v>17</v>
      </c>
      <c r="D29" s="29">
        <v>600</v>
      </c>
      <c r="E29" s="29">
        <v>10200</v>
      </c>
    </row>
    <row r="30" spans="1:5" ht="15">
      <c r="A30" s="28" t="s">
        <v>83</v>
      </c>
      <c r="B30" s="28" t="s">
        <v>89</v>
      </c>
      <c r="C30" s="28">
        <v>5</v>
      </c>
      <c r="D30" s="29">
        <v>1200</v>
      </c>
      <c r="E30" s="29">
        <f>D30*C30</f>
        <v>6000</v>
      </c>
    </row>
    <row r="31" ht="15">
      <c r="E31" s="30">
        <f>SUM(E29:E30)</f>
        <v>16200</v>
      </c>
    </row>
    <row r="32" ht="15">
      <c r="E32" s="30"/>
    </row>
    <row r="33" spans="4:5" ht="15">
      <c r="D33" t="s">
        <v>105</v>
      </c>
      <c r="E33" s="30">
        <f>E26+E31</f>
        <v>28950</v>
      </c>
    </row>
    <row r="35" spans="1:5" ht="15.75" thickBot="1">
      <c r="A35" s="86" t="s">
        <v>108</v>
      </c>
      <c r="B35" s="87"/>
      <c r="C35" s="87"/>
      <c r="D35" s="87"/>
      <c r="E35" s="88"/>
    </row>
    <row r="36" spans="1:5" ht="15.75" thickBot="1">
      <c r="A36" s="78"/>
      <c r="B36" s="79"/>
      <c r="C36" s="79"/>
      <c r="D36" s="79"/>
      <c r="E36" s="80"/>
    </row>
    <row r="37" spans="1:5" ht="15.75" thickBot="1">
      <c r="A37" s="1" t="s">
        <v>61</v>
      </c>
      <c r="B37" s="61" t="s">
        <v>0</v>
      </c>
      <c r="C37" s="81"/>
      <c r="D37" s="2" t="s">
        <v>1</v>
      </c>
      <c r="E37" s="2"/>
    </row>
    <row r="38" spans="1:5" ht="15.75" thickBot="1">
      <c r="A38" s="3" t="s">
        <v>2</v>
      </c>
      <c r="B38" s="63"/>
      <c r="C38" s="64"/>
      <c r="D38" s="4" t="s">
        <v>3</v>
      </c>
      <c r="E38" s="5"/>
    </row>
    <row r="39" spans="1:5" ht="15.75" thickBot="1">
      <c r="A39" s="6" t="s">
        <v>4</v>
      </c>
      <c r="B39" s="65" t="s">
        <v>5</v>
      </c>
      <c r="C39" s="70"/>
      <c r="D39" s="4" t="s">
        <v>6</v>
      </c>
      <c r="E39" s="5"/>
    </row>
    <row r="40" spans="1:5" ht="15.75" thickBot="1">
      <c r="A40" s="6" t="s">
        <v>113</v>
      </c>
      <c r="B40" s="82" t="s">
        <v>8</v>
      </c>
      <c r="C40" s="83"/>
      <c r="D40" s="4" t="s">
        <v>9</v>
      </c>
      <c r="E40" s="5"/>
    </row>
    <row r="41" spans="1:5" ht="15.75" thickBot="1">
      <c r="A41" s="7" t="s">
        <v>10</v>
      </c>
      <c r="B41" s="8" t="s">
        <v>11</v>
      </c>
      <c r="C41" s="9" t="s">
        <v>12</v>
      </c>
      <c r="D41" s="84"/>
      <c r="E41" s="85"/>
    </row>
    <row r="42" spans="1:5" ht="15.75" thickBot="1">
      <c r="A42" s="10"/>
      <c r="B42" s="11" t="s">
        <v>13</v>
      </c>
      <c r="C42" s="12" t="s">
        <v>14</v>
      </c>
      <c r="D42" s="57"/>
      <c r="E42" s="58"/>
    </row>
    <row r="43" spans="1:5" ht="15.75" thickBot="1">
      <c r="A43" s="10"/>
      <c r="B43" s="11" t="s">
        <v>15</v>
      </c>
      <c r="C43" s="13" t="s">
        <v>16</v>
      </c>
      <c r="D43" s="57"/>
      <c r="E43" s="58"/>
    </row>
    <row r="44" spans="1:5" ht="15.75" thickBot="1">
      <c r="A44" s="10"/>
      <c r="B44" s="11" t="s">
        <v>17</v>
      </c>
      <c r="C44" s="14" t="s">
        <v>18</v>
      </c>
      <c r="D44" s="15"/>
      <c r="E44" s="16"/>
    </row>
    <row r="45" spans="1:5" ht="15.75" thickBot="1">
      <c r="A45" s="10"/>
      <c r="B45" s="11" t="s">
        <v>19</v>
      </c>
      <c r="C45" s="17" t="s">
        <v>20</v>
      </c>
      <c r="D45" s="15"/>
      <c r="E45" s="16"/>
    </row>
    <row r="46" spans="1:5" ht="15.75" thickBot="1">
      <c r="A46" s="10"/>
      <c r="B46" s="11" t="s">
        <v>21</v>
      </c>
      <c r="C46" s="14" t="s">
        <v>22</v>
      </c>
      <c r="D46" s="15"/>
      <c r="E46" s="16"/>
    </row>
    <row r="47" spans="1:5" ht="15.75" thickBot="1">
      <c r="A47" s="10"/>
      <c r="B47" s="11" t="s">
        <v>23</v>
      </c>
      <c r="C47" s="17" t="s">
        <v>24</v>
      </c>
      <c r="D47" s="15"/>
      <c r="E47" s="16"/>
    </row>
    <row r="48" spans="1:5" ht="15.75" thickBot="1">
      <c r="A48" s="10"/>
      <c r="B48" s="11" t="s">
        <v>25</v>
      </c>
      <c r="C48" s="14" t="s">
        <v>26</v>
      </c>
      <c r="D48" s="57"/>
      <c r="E48" s="58"/>
    </row>
    <row r="49" spans="1:5" ht="15.75" thickBot="1">
      <c r="A49" s="10"/>
      <c r="B49" s="11" t="s">
        <v>27</v>
      </c>
      <c r="C49" s="17" t="s">
        <v>28</v>
      </c>
      <c r="D49" s="18"/>
      <c r="E49" s="16"/>
    </row>
    <row r="50" spans="1:5" ht="15.75" thickBot="1">
      <c r="A50" s="10"/>
      <c r="B50" s="11" t="s">
        <v>29</v>
      </c>
      <c r="C50" s="19" t="s">
        <v>28</v>
      </c>
      <c r="D50" s="18"/>
      <c r="E50" s="16"/>
    </row>
    <row r="51" spans="1:5" ht="15.75" thickBot="1">
      <c r="A51" s="20" t="s">
        <v>30</v>
      </c>
      <c r="B51" s="65" t="s">
        <v>115</v>
      </c>
      <c r="C51" s="70"/>
      <c r="D51" s="57"/>
      <c r="E51" s="58"/>
    </row>
    <row r="52" ht="15.75" thickBot="1"/>
    <row r="53" spans="1:5" ht="15.75" thickBot="1">
      <c r="A53" s="78"/>
      <c r="B53" s="79"/>
      <c r="C53" s="79"/>
      <c r="D53" s="79"/>
      <c r="E53" s="80"/>
    </row>
    <row r="54" spans="1:5" ht="15.75" thickBot="1">
      <c r="A54" s="1" t="s">
        <v>62</v>
      </c>
      <c r="B54" s="61" t="s">
        <v>0</v>
      </c>
      <c r="C54" s="81"/>
      <c r="D54" s="2" t="s">
        <v>1</v>
      </c>
      <c r="E54" s="2"/>
    </row>
    <row r="55" spans="1:5" ht="15.75" thickBot="1">
      <c r="A55" s="3" t="s">
        <v>31</v>
      </c>
      <c r="B55" s="63"/>
      <c r="C55" s="64"/>
      <c r="D55" s="4" t="s">
        <v>3</v>
      </c>
      <c r="E55" s="5"/>
    </row>
    <row r="56" spans="1:5" ht="15.75" thickBot="1">
      <c r="A56" s="6" t="s">
        <v>4</v>
      </c>
      <c r="B56" s="65" t="s">
        <v>5</v>
      </c>
      <c r="C56" s="70"/>
      <c r="D56" s="4" t="s">
        <v>6</v>
      </c>
      <c r="E56" s="5"/>
    </row>
    <row r="57" spans="1:5" ht="15.75" thickBot="1">
      <c r="A57" s="6" t="s">
        <v>113</v>
      </c>
      <c r="B57" s="82" t="s">
        <v>32</v>
      </c>
      <c r="C57" s="83"/>
      <c r="D57" s="4" t="s">
        <v>9</v>
      </c>
      <c r="E57" s="5"/>
    </row>
    <row r="58" spans="1:5" ht="179.25" thickBot="1">
      <c r="A58" s="7" t="s">
        <v>10</v>
      </c>
      <c r="B58" s="8" t="s">
        <v>33</v>
      </c>
      <c r="C58" s="9" t="s">
        <v>106</v>
      </c>
      <c r="D58" s="84"/>
      <c r="E58" s="85"/>
    </row>
    <row r="59" spans="1:5" ht="15.75" thickBot="1">
      <c r="A59" s="20" t="s">
        <v>30</v>
      </c>
      <c r="B59" s="65" t="s">
        <v>96</v>
      </c>
      <c r="C59" s="70"/>
      <c r="D59" s="57"/>
      <c r="E59" s="58"/>
    </row>
    <row r="60" ht="15.75" thickBot="1"/>
    <row r="61" spans="1:5" ht="15.75" thickBot="1">
      <c r="A61" s="78"/>
      <c r="B61" s="79"/>
      <c r="C61" s="79"/>
      <c r="D61" s="79"/>
      <c r="E61" s="80"/>
    </row>
    <row r="62" spans="1:5" ht="15.75" thickBot="1">
      <c r="A62" s="1" t="s">
        <v>63</v>
      </c>
      <c r="B62" s="61" t="s">
        <v>0</v>
      </c>
      <c r="C62" s="81"/>
      <c r="D62" s="2" t="s">
        <v>1</v>
      </c>
      <c r="E62" s="2"/>
    </row>
    <row r="63" spans="1:5" ht="15.75" thickBot="1">
      <c r="A63" s="3" t="s">
        <v>34</v>
      </c>
      <c r="B63" s="63"/>
      <c r="C63" s="64"/>
      <c r="D63" s="4" t="s">
        <v>3</v>
      </c>
      <c r="E63" s="5"/>
    </row>
    <row r="64" spans="1:5" ht="15.75" thickBot="1">
      <c r="A64" s="6" t="s">
        <v>4</v>
      </c>
      <c r="B64" s="65" t="s">
        <v>5</v>
      </c>
      <c r="C64" s="70"/>
      <c r="D64" s="4" t="s">
        <v>6</v>
      </c>
      <c r="E64" s="5"/>
    </row>
    <row r="65" spans="1:5" ht="15.75" thickBot="1">
      <c r="A65" s="6" t="s">
        <v>113</v>
      </c>
      <c r="B65" s="82" t="s">
        <v>35</v>
      </c>
      <c r="C65" s="83"/>
      <c r="D65" s="4" t="s">
        <v>9</v>
      </c>
      <c r="E65" s="5"/>
    </row>
    <row r="66" spans="1:5" ht="64.5" thickBot="1">
      <c r="A66" s="7" t="s">
        <v>10</v>
      </c>
      <c r="B66" s="8" t="s">
        <v>33</v>
      </c>
      <c r="C66" s="9" t="s">
        <v>36</v>
      </c>
      <c r="D66" s="84"/>
      <c r="E66" s="85"/>
    </row>
    <row r="67" spans="1:5" ht="15.75" thickBot="1">
      <c r="A67" s="20" t="s">
        <v>30</v>
      </c>
      <c r="B67" s="65" t="s">
        <v>96</v>
      </c>
      <c r="C67" s="70"/>
      <c r="D67" s="57"/>
      <c r="E67" s="58"/>
    </row>
    <row r="68" ht="15.75" thickBot="1"/>
    <row r="69" spans="1:5" ht="15.75" thickBot="1">
      <c r="A69" s="78"/>
      <c r="B69" s="79"/>
      <c r="C69" s="79"/>
      <c r="D69" s="79"/>
      <c r="E69" s="80"/>
    </row>
    <row r="70" spans="1:5" ht="15.75" thickBot="1">
      <c r="A70" s="1" t="s">
        <v>64</v>
      </c>
      <c r="B70" s="61" t="s">
        <v>0</v>
      </c>
      <c r="C70" s="81"/>
      <c r="D70" s="2" t="s">
        <v>1</v>
      </c>
      <c r="E70" s="2"/>
    </row>
    <row r="71" spans="1:5" ht="26.25" thickBot="1">
      <c r="A71" s="3" t="s">
        <v>37</v>
      </c>
      <c r="B71" s="63"/>
      <c r="C71" s="64"/>
      <c r="D71" s="4" t="s">
        <v>3</v>
      </c>
      <c r="E71" s="5"/>
    </row>
    <row r="72" spans="1:5" ht="15.75" thickBot="1">
      <c r="A72" s="6" t="s">
        <v>4</v>
      </c>
      <c r="B72" s="65" t="s">
        <v>38</v>
      </c>
      <c r="C72" s="70"/>
      <c r="D72" s="4" t="s">
        <v>6</v>
      </c>
      <c r="E72" s="5"/>
    </row>
    <row r="73" spans="1:5" ht="15.75" thickBot="1">
      <c r="A73" s="6" t="s">
        <v>7</v>
      </c>
      <c r="B73" s="82">
        <v>9500</v>
      </c>
      <c r="C73" s="83"/>
      <c r="D73" s="4" t="s">
        <v>9</v>
      </c>
      <c r="E73" s="5"/>
    </row>
    <row r="74" spans="1:5" ht="26.25" thickBot="1">
      <c r="A74" s="7" t="s">
        <v>10</v>
      </c>
      <c r="B74" s="8" t="s">
        <v>39</v>
      </c>
      <c r="C74" s="9" t="s">
        <v>40</v>
      </c>
      <c r="D74" s="84"/>
      <c r="E74" s="85"/>
    </row>
    <row r="75" spans="1:5" ht="30.75" thickBot="1">
      <c r="A75" s="10"/>
      <c r="B75" s="11" t="s">
        <v>41</v>
      </c>
      <c r="C75" s="12" t="s">
        <v>42</v>
      </c>
      <c r="D75" s="57"/>
      <c r="E75" s="58"/>
    </row>
    <row r="76" spans="1:5" ht="15.75" thickBot="1">
      <c r="A76" s="10"/>
      <c r="B76" s="11" t="s">
        <v>43</v>
      </c>
      <c r="C76" s="13" t="s">
        <v>44</v>
      </c>
      <c r="D76" s="57"/>
      <c r="E76" s="58"/>
    </row>
    <row r="77" spans="1:5" ht="26.25" thickBot="1">
      <c r="A77" s="10"/>
      <c r="B77" s="11" t="s">
        <v>45</v>
      </c>
      <c r="C77" s="14" t="s">
        <v>46</v>
      </c>
      <c r="D77" s="57"/>
      <c r="E77" s="58"/>
    </row>
    <row r="78" spans="1:5" ht="51.75" thickBot="1">
      <c r="A78" s="10"/>
      <c r="B78" s="11" t="s">
        <v>47</v>
      </c>
      <c r="C78" s="17" t="s">
        <v>48</v>
      </c>
      <c r="D78" s="18"/>
      <c r="E78" s="16"/>
    </row>
    <row r="79" spans="1:5" ht="15.75" thickBot="1">
      <c r="A79" s="10"/>
      <c r="B79" s="11" t="s">
        <v>49</v>
      </c>
      <c r="C79" s="17" t="s">
        <v>28</v>
      </c>
      <c r="D79" s="18"/>
      <c r="E79" s="16"/>
    </row>
    <row r="80" spans="1:5" ht="15.75" thickBot="1">
      <c r="A80" s="10"/>
      <c r="B80" s="11" t="s">
        <v>50</v>
      </c>
      <c r="C80" s="17" t="s">
        <v>51</v>
      </c>
      <c r="D80" s="18"/>
      <c r="E80" s="16"/>
    </row>
    <row r="81" spans="1:5" ht="26.25" thickBot="1">
      <c r="A81" s="10"/>
      <c r="B81" s="11" t="s">
        <v>52</v>
      </c>
      <c r="C81" s="17" t="s">
        <v>53</v>
      </c>
      <c r="D81" s="18"/>
      <c r="E81" s="16"/>
    </row>
    <row r="82" spans="1:5" ht="26.25" thickBot="1">
      <c r="A82" s="10"/>
      <c r="B82" s="11" t="s">
        <v>54</v>
      </c>
      <c r="C82" s="17" t="s">
        <v>55</v>
      </c>
      <c r="D82" s="18"/>
      <c r="E82" s="16"/>
    </row>
    <row r="83" spans="1:5" ht="39" thickBot="1">
      <c r="A83" s="10"/>
      <c r="B83" s="11" t="s">
        <v>56</v>
      </c>
      <c r="C83" s="5" t="s">
        <v>57</v>
      </c>
      <c r="D83" s="18"/>
      <c r="E83" s="16"/>
    </row>
    <row r="84" spans="1:5" ht="51.75" thickBot="1">
      <c r="A84" s="10"/>
      <c r="B84" s="11" t="s">
        <v>58</v>
      </c>
      <c r="C84" s="17" t="s">
        <v>114</v>
      </c>
      <c r="D84" s="18"/>
      <c r="E84" s="16"/>
    </row>
    <row r="85" spans="1:5" ht="26.25" thickBot="1">
      <c r="A85" s="10"/>
      <c r="B85" s="11" t="s">
        <v>59</v>
      </c>
      <c r="C85" s="17" t="s">
        <v>60</v>
      </c>
      <c r="D85" s="18"/>
      <c r="E85" s="16"/>
    </row>
    <row r="86" spans="1:5" ht="15.75" thickBot="1">
      <c r="A86" s="20" t="s">
        <v>30</v>
      </c>
      <c r="B86" s="65" t="s">
        <v>96</v>
      </c>
      <c r="C86" s="70"/>
      <c r="D86" s="57"/>
      <c r="E86" s="58"/>
    </row>
    <row r="87" ht="15.75" thickBot="1"/>
    <row r="88" spans="1:5" ht="15.75" thickBot="1">
      <c r="A88" s="67"/>
      <c r="B88" s="68"/>
      <c r="C88" s="68"/>
      <c r="D88" s="68"/>
      <c r="E88" s="69"/>
    </row>
    <row r="89" spans="1:5" ht="15.75" thickBot="1">
      <c r="A89" s="71" t="s">
        <v>110</v>
      </c>
      <c r="B89" s="72"/>
      <c r="C89" s="72"/>
      <c r="D89" s="72"/>
      <c r="E89" s="73"/>
    </row>
    <row r="90" spans="1:5" ht="15.75" thickBot="1">
      <c r="A90" s="1" t="s">
        <v>82</v>
      </c>
      <c r="B90" s="61" t="s">
        <v>0</v>
      </c>
      <c r="C90" s="62"/>
      <c r="D90" s="2" t="s">
        <v>1</v>
      </c>
      <c r="E90" s="2"/>
    </row>
    <row r="91" spans="1:5" ht="15.75" thickBot="1">
      <c r="A91" s="3" t="s">
        <v>90</v>
      </c>
      <c r="B91" s="63"/>
      <c r="C91" s="64"/>
      <c r="D91" s="4" t="s">
        <v>3</v>
      </c>
      <c r="E91" s="5"/>
    </row>
    <row r="92" spans="1:5" ht="15.75" thickBot="1">
      <c r="A92" s="6" t="s">
        <v>4</v>
      </c>
      <c r="B92" s="65">
        <v>17</v>
      </c>
      <c r="C92" s="66"/>
      <c r="D92" s="4" t="s">
        <v>6</v>
      </c>
      <c r="E92" s="5"/>
    </row>
    <row r="93" spans="1:5" ht="15.75" thickBot="1">
      <c r="A93" s="6" t="s">
        <v>111</v>
      </c>
      <c r="B93" s="53" t="s">
        <v>112</v>
      </c>
      <c r="C93" s="54"/>
      <c r="D93" s="4" t="s">
        <v>9</v>
      </c>
      <c r="E93" s="5"/>
    </row>
    <row r="94" spans="1:5" ht="15.75" thickBot="1">
      <c r="A94" s="59" t="s">
        <v>10</v>
      </c>
      <c r="B94" s="8" t="s">
        <v>91</v>
      </c>
      <c r="C94" s="49" t="s">
        <v>98</v>
      </c>
      <c r="D94" s="57"/>
      <c r="E94" s="58"/>
    </row>
    <row r="95" spans="1:5" ht="15.75" thickBot="1">
      <c r="A95" s="60"/>
      <c r="B95" s="11" t="s">
        <v>92</v>
      </c>
      <c r="C95" s="14" t="s">
        <v>99</v>
      </c>
      <c r="D95" s="15"/>
      <c r="E95" s="16"/>
    </row>
    <row r="96" spans="1:5" ht="15.75" thickBot="1">
      <c r="A96" s="20"/>
      <c r="B96" s="50" t="s">
        <v>93</v>
      </c>
      <c r="C96" s="17"/>
      <c r="D96" s="57"/>
      <c r="E96" s="58"/>
    </row>
    <row r="97" spans="1:5" ht="15.75" thickBot="1">
      <c r="A97" s="20" t="s">
        <v>30</v>
      </c>
      <c r="B97" s="65" t="s">
        <v>96</v>
      </c>
      <c r="C97" s="70"/>
      <c r="D97" s="57"/>
      <c r="E97" s="58"/>
    </row>
    <row r="98" ht="15.75" thickBot="1"/>
    <row r="99" spans="1:5" ht="15.75" thickBot="1">
      <c r="A99" s="67"/>
      <c r="B99" s="68"/>
      <c r="C99" s="68"/>
      <c r="D99" s="68"/>
      <c r="E99" s="69"/>
    </row>
    <row r="100" spans="1:5" ht="15.75" thickBot="1">
      <c r="A100" s="1" t="s">
        <v>83</v>
      </c>
      <c r="B100" s="61" t="s">
        <v>0</v>
      </c>
      <c r="C100" s="62"/>
      <c r="D100" s="2" t="s">
        <v>1</v>
      </c>
      <c r="E100" s="2"/>
    </row>
    <row r="101" spans="1:5" ht="15.75" thickBot="1">
      <c r="A101" s="3" t="s">
        <v>94</v>
      </c>
      <c r="B101" s="63"/>
      <c r="C101" s="64"/>
      <c r="D101" s="4" t="s">
        <v>3</v>
      </c>
      <c r="E101" s="5"/>
    </row>
    <row r="102" spans="1:5" ht="15.75" thickBot="1">
      <c r="A102" s="6" t="s">
        <v>4</v>
      </c>
      <c r="B102" s="65">
        <v>5</v>
      </c>
      <c r="C102" s="66"/>
      <c r="D102" s="4" t="s">
        <v>6</v>
      </c>
      <c r="E102" s="5"/>
    </row>
    <row r="103" spans="1:5" ht="15.75" thickBot="1">
      <c r="A103" s="10" t="s">
        <v>111</v>
      </c>
      <c r="B103" s="53" t="s">
        <v>97</v>
      </c>
      <c r="C103" s="54"/>
      <c r="D103" s="4" t="s">
        <v>9</v>
      </c>
      <c r="E103" s="5"/>
    </row>
    <row r="104" spans="1:5" ht="15.75" thickBot="1">
      <c r="A104" s="55" t="s">
        <v>10</v>
      </c>
      <c r="B104" s="51" t="s">
        <v>91</v>
      </c>
      <c r="C104" s="49" t="s">
        <v>100</v>
      </c>
      <c r="D104" s="57"/>
      <c r="E104" s="58"/>
    </row>
    <row r="105" spans="1:5" ht="26.25" thickBot="1">
      <c r="A105" s="56"/>
      <c r="B105" s="11" t="s">
        <v>95</v>
      </c>
      <c r="C105" s="13" t="s">
        <v>101</v>
      </c>
      <c r="D105" s="15"/>
      <c r="E105" s="16"/>
    </row>
    <row r="106" spans="1:5" ht="15.75" thickBot="1">
      <c r="A106" s="56"/>
      <c r="B106" s="11" t="s">
        <v>102</v>
      </c>
      <c r="C106" s="13" t="s">
        <v>103</v>
      </c>
      <c r="D106" s="15"/>
      <c r="E106" s="16"/>
    </row>
    <row r="107" spans="1:5" ht="15.75" thickBot="1">
      <c r="A107" s="56"/>
      <c r="B107" s="11" t="s">
        <v>92</v>
      </c>
      <c r="C107" s="13" t="s">
        <v>104</v>
      </c>
      <c r="D107" s="57"/>
      <c r="E107" s="58"/>
    </row>
    <row r="108" spans="1:5" ht="15.75" thickBot="1">
      <c r="A108" s="52"/>
      <c r="B108" s="11" t="s">
        <v>30</v>
      </c>
      <c r="C108" s="13" t="s">
        <v>96</v>
      </c>
      <c r="D108" s="57"/>
      <c r="E108" s="58"/>
    </row>
  </sheetData>
  <sheetProtection/>
  <mergeCells count="62">
    <mergeCell ref="B40:C40"/>
    <mergeCell ref="A35:E35"/>
    <mergeCell ref="A36:E36"/>
    <mergeCell ref="B37:C37"/>
    <mergeCell ref="B38:C38"/>
    <mergeCell ref="B39:C39"/>
    <mergeCell ref="B57:C57"/>
    <mergeCell ref="B51:C51"/>
    <mergeCell ref="B63:C63"/>
    <mergeCell ref="B64:C64"/>
    <mergeCell ref="B59:C59"/>
    <mergeCell ref="D51:E51"/>
    <mergeCell ref="D74:E74"/>
    <mergeCell ref="D58:E58"/>
    <mergeCell ref="D41:E41"/>
    <mergeCell ref="D42:E42"/>
    <mergeCell ref="D43:E43"/>
    <mergeCell ref="D48:E48"/>
    <mergeCell ref="A53:E53"/>
    <mergeCell ref="B54:C54"/>
    <mergeCell ref="B55:C55"/>
    <mergeCell ref="B56:C56"/>
    <mergeCell ref="B70:C70"/>
    <mergeCell ref="D59:E59"/>
    <mergeCell ref="A61:E61"/>
    <mergeCell ref="B62:C62"/>
    <mergeCell ref="D76:E76"/>
    <mergeCell ref="D77:E77"/>
    <mergeCell ref="B65:C65"/>
    <mergeCell ref="D66:E66"/>
    <mergeCell ref="B72:C72"/>
    <mergeCell ref="B73:C73"/>
    <mergeCell ref="B93:C93"/>
    <mergeCell ref="D75:E75"/>
    <mergeCell ref="A21:E21"/>
    <mergeCell ref="A28:E28"/>
    <mergeCell ref="A8:E8"/>
    <mergeCell ref="B86:C86"/>
    <mergeCell ref="D86:E86"/>
    <mergeCell ref="B67:C67"/>
    <mergeCell ref="D67:E67"/>
    <mergeCell ref="A69:E69"/>
    <mergeCell ref="B102:C102"/>
    <mergeCell ref="B71:C71"/>
    <mergeCell ref="A99:E99"/>
    <mergeCell ref="B97:C97"/>
    <mergeCell ref="D97:E97"/>
    <mergeCell ref="A88:E88"/>
    <mergeCell ref="A89:E89"/>
    <mergeCell ref="B90:C90"/>
    <mergeCell ref="B91:C91"/>
    <mergeCell ref="B92:C92"/>
    <mergeCell ref="B103:C103"/>
    <mergeCell ref="A104:A107"/>
    <mergeCell ref="D104:E104"/>
    <mergeCell ref="D107:E107"/>
    <mergeCell ref="D108:E108"/>
    <mergeCell ref="A94:A95"/>
    <mergeCell ref="D94:E94"/>
    <mergeCell ref="D96:E96"/>
    <mergeCell ref="B100:C100"/>
    <mergeCell ref="B101:C101"/>
  </mergeCells>
  <printOptions/>
  <pageMargins left="0.7" right="0.7" top="0.787401575" bottom="0.787401575" header="0.3" footer="0.3"/>
  <pageSetup fitToHeight="0" fitToWidth="1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2014-01-20T15:40:06Z</cp:lastPrinted>
  <dcterms:created xsi:type="dcterms:W3CDTF">2013-11-22T09:54:06Z</dcterms:created>
  <dcterms:modified xsi:type="dcterms:W3CDTF">2014-02-21T12:21:54Z</dcterms:modified>
  <cp:category/>
  <cp:version/>
  <cp:contentType/>
  <cp:contentStatus/>
</cp:coreProperties>
</file>