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3395" windowHeight="10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<sst xmlns="http://schemas.openxmlformats.org/spreadsheetml/2006/main" count="108" uniqueCount="81">
  <si>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</si>
  <si>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</si>
  <si>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</si>
  <si>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</si>
  <si>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</si>
  <si>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</si>
  <si>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</si>
  <si>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</si>
  <si>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</si>
  <si>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</si>
  <si>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</si>
  <si>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</si>
  <si>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</si>
  <si>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</si>
  <si>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1 ks</t>
  </si>
  <si>
    <t>Předpokládaná cena celkem bez DPH</t>
  </si>
  <si>
    <t>1A</t>
  </si>
  <si>
    <t>1B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</si>
  <si>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</si>
  <si>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</si>
  <si>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</si>
  <si>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</si>
  <si>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</si>
  <si>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</si>
  <si>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</si>
  <si>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Ostatní:</t>
  </si>
  <si>
    <t xml:space="preserve">Záruka: </t>
  </si>
  <si>
    <t>min. 2 roky</t>
  </si>
  <si>
    <t xml:space="preserve">Rozhraní: </t>
  </si>
  <si>
    <t>Předpokládaná cena bez DPH:</t>
  </si>
  <si>
    <t>8 000- Kč</t>
  </si>
  <si>
    <t>LED monitor</t>
  </si>
  <si>
    <t>Úhlopříčka:</t>
  </si>
  <si>
    <t>24"</t>
  </si>
  <si>
    <t>Vstup:</t>
  </si>
  <si>
    <t>DVI, D-sub (VGA)</t>
  </si>
  <si>
    <t>Rozlišení:</t>
  </si>
  <si>
    <t>Odezva:</t>
  </si>
  <si>
    <t>max. 6ms</t>
  </si>
  <si>
    <t>zabudované reproduktory</t>
  </si>
  <si>
    <t>24 000,- Kč</t>
  </si>
  <si>
    <t>Tablet PC</t>
  </si>
  <si>
    <t>Display:</t>
  </si>
  <si>
    <t>multidotykový IPS 11,6" Full HD rozlišení</t>
  </si>
  <si>
    <t>Základna a klávesnice:</t>
  </si>
  <si>
    <t>Kapacitu disku v displayové části:</t>
  </si>
  <si>
    <t>Kapacitu disku v klávesnicové části:</t>
  </si>
  <si>
    <t>min. 500GB</t>
  </si>
  <si>
    <t>min. 16GB</t>
  </si>
  <si>
    <t>microHDMI, USB 3.0, Wi-Fi, Bluetooth</t>
  </si>
  <si>
    <t>Webkamera:</t>
  </si>
  <si>
    <t>ano</t>
  </si>
  <si>
    <t>Slot na paměťové karty:</t>
  </si>
  <si>
    <t>Procesor klávesnicové části:</t>
  </si>
  <si>
    <t xml:space="preserve">S možností odpojení klávesnice a nezávislého používání jako tabletu. </t>
  </si>
  <si>
    <t>min. 3050 bodů dle CPU www.benchmark.net</t>
  </si>
  <si>
    <t>Přední fotoaparát:</t>
  </si>
  <si>
    <t>Zadní fotoaparát:</t>
  </si>
  <si>
    <t>min. 5MPix</t>
  </si>
  <si>
    <t>min. 0,3MPix</t>
  </si>
  <si>
    <t>Monitor</t>
  </si>
  <si>
    <t>Předpoklád. cena bez DPH:</t>
  </si>
  <si>
    <t>úhlopříčka</t>
  </si>
  <si>
    <t>min. 23"</t>
  </si>
  <si>
    <t>rozlišení</t>
  </si>
  <si>
    <t>min. 1920 x 1080</t>
  </si>
  <si>
    <t>odezva</t>
  </si>
  <si>
    <t>max. 5ms</t>
  </si>
  <si>
    <t>jas</t>
  </si>
  <si>
    <t>min. 250cd/m2</t>
  </si>
  <si>
    <t>poměr stran</t>
  </si>
  <si>
    <t>16:9</t>
  </si>
  <si>
    <t>náklopný stojan</t>
  </si>
  <si>
    <t>Záruka:</t>
  </si>
  <si>
    <t>min.2 roky</t>
  </si>
  <si>
    <t>2A</t>
  </si>
  <si>
    <t>Celkem</t>
  </si>
  <si>
    <t>3 600,- Kč</t>
  </si>
  <si>
    <t>min.1920x1080</t>
  </si>
  <si>
    <t>Rektorát PTO</t>
  </si>
  <si>
    <t>Rektorát ZAMO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</si>
</sst>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/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1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3" fontId="4" fillId="2" borderId="20" xfId="0" applyNumberFormat="1" applyFont="1" applyFill="1" applyBorder="1" applyAlignment="1">
      <alignment horizontal="left" vertical="top" wrapText="1"/>
    </xf>
    <xf numFmtId="3" fontId="4" fillId="2" borderId="21" xfId="0" applyNumberFormat="1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left" vertical="top" wrapText="1"/>
    </xf>
    <xf numFmtId="4" fontId="4" fillId="2" borderId="19" xfId="0" applyNumberFormat="1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6" fillId="4" borderId="26" xfId="20" applyFont="1" applyFill="1" applyBorder="1" applyAlignment="1">
      <alignment horizontal="center"/>
      <protection/>
    </xf>
    <xf numFmtId="0" fontId="6" fillId="4" borderId="27" xfId="20" applyFont="1" applyFill="1" applyBorder="1" applyAlignment="1">
      <alignment horizontal="center"/>
      <protection/>
    </xf>
    <xf numFmtId="0" fontId="6" fillId="4" borderId="28" xfId="20" applyFont="1" applyFill="1" applyBorder="1" applyAlignment="1">
      <alignment horizontal="center"/>
      <protection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2" borderId="17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2" borderId="3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1143000</xdr:colOff>
      <xdr:row>0</xdr:row>
      <xdr:rowOff>76200</xdr:rowOff>
    </xdr:from>
    <xdr:to>
      <xdr:col>4</xdr:col>
      <xdr:colOff>904875</xdr:colOff>
      <xdr:row>6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7620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71"/>
  <sheetViews>
    <sheetView tabSelected="1" workbookViewId="0" topLeftCell="A1">
      <selection activeCell="A49" sqref="A49"/>
    </sheetView>
  </sheetViews>
  <sheetFormatPr defaultColWidth="9.140625" defaultRowHeight="15"/>
  <cols>
    <col min="1" max="1" width="22.421875" style="0" bestFit="1" customWidth="1"/>
    <col min="2" max="2" width="28.42187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7" ht="15.75" thickBot="1"/>
    <row r="8" spans="1:5" ht="15">
      <c r="A8" s="76" t="s">
        <v>0</v>
      </c>
      <c r="B8" s="77"/>
      <c r="C8" s="78" t="s">
        <v>1</v>
      </c>
      <c r="D8" s="79"/>
      <c r="E8" s="80"/>
    </row>
    <row r="9" spans="1:5" ht="15">
      <c r="A9" s="1" t="s">
        <v>2</v>
      </c>
      <c r="B9" s="2"/>
      <c r="C9" s="71"/>
      <c r="D9" s="72"/>
      <c r="E9" s="73"/>
    </row>
    <row r="10" spans="1:5" ht="15">
      <c r="A10" s="74" t="s">
        <v>3</v>
      </c>
      <c r="B10" s="75"/>
      <c r="C10" s="71"/>
      <c r="D10" s="72"/>
      <c r="E10" s="73"/>
    </row>
    <row r="11" spans="1:5" ht="15">
      <c r="A11" s="69" t="s">
        <v>4</v>
      </c>
      <c r="B11" s="70"/>
      <c r="C11" s="71" t="s">
        <v>5</v>
      </c>
      <c r="D11" s="72"/>
      <c r="E11" s="73"/>
    </row>
    <row r="12" spans="1:5" ht="15">
      <c r="A12" s="69" t="s">
        <v>6</v>
      </c>
      <c r="B12" s="70"/>
      <c r="C12" s="71"/>
      <c r="D12" s="72"/>
      <c r="E12" s="73"/>
    </row>
    <row r="13" spans="1:5" ht="15">
      <c r="A13" s="74" t="s">
        <v>7</v>
      </c>
      <c r="B13" s="75"/>
      <c r="C13" s="71"/>
      <c r="D13" s="72"/>
      <c r="E13" s="73"/>
    </row>
    <row r="14" spans="1:5" ht="15">
      <c r="A14" s="74" t="s">
        <v>8</v>
      </c>
      <c r="B14" s="75"/>
      <c r="C14" s="71">
        <v>44555601</v>
      </c>
      <c r="D14" s="72"/>
      <c r="E14" s="73"/>
    </row>
    <row r="15" spans="1:5" ht="15.75" thickBot="1">
      <c r="A15" s="56" t="s">
        <v>9</v>
      </c>
      <c r="B15" s="57"/>
      <c r="C15" s="58" t="s">
        <v>10</v>
      </c>
      <c r="D15" s="59"/>
      <c r="E15" s="60"/>
    </row>
    <row r="17" spans="1:5" ht="39">
      <c r="A17" s="3" t="s">
        <v>11</v>
      </c>
      <c r="B17" s="3" t="s">
        <v>12</v>
      </c>
      <c r="C17" s="3" t="s">
        <v>13</v>
      </c>
      <c r="D17" s="3" t="s">
        <v>14</v>
      </c>
      <c r="E17" s="4" t="s">
        <v>15</v>
      </c>
    </row>
    <row r="18" spans="1:5" ht="15">
      <c r="A18" s="37" t="s">
        <v>79</v>
      </c>
      <c r="B18" s="38"/>
      <c r="C18" s="38"/>
      <c r="D18" s="38"/>
      <c r="E18" s="39"/>
    </row>
    <row r="19" spans="1:5" ht="15">
      <c r="A19" s="5" t="s">
        <v>16</v>
      </c>
      <c r="B19" s="3" t="s">
        <v>31</v>
      </c>
      <c r="C19" s="3">
        <v>2</v>
      </c>
      <c r="D19" s="6">
        <v>4000</v>
      </c>
      <c r="E19" s="6">
        <f>C19*D19</f>
        <v>8000</v>
      </c>
    </row>
    <row r="20" spans="1:5" ht="15">
      <c r="A20" s="5" t="s">
        <v>17</v>
      </c>
      <c r="B20" s="3" t="s">
        <v>41</v>
      </c>
      <c r="C20" s="3">
        <v>1</v>
      </c>
      <c r="D20" s="6">
        <v>24000</v>
      </c>
      <c r="E20" s="6">
        <f>C20*D20</f>
        <v>24000</v>
      </c>
    </row>
    <row r="21" ht="15">
      <c r="E21" s="7">
        <f>SUM(E19:E20)</f>
        <v>32000</v>
      </c>
    </row>
    <row r="22" ht="15">
      <c r="E22" s="7"/>
    </row>
    <row r="23" spans="1:5" ht="15">
      <c r="A23" s="37" t="s">
        <v>80</v>
      </c>
      <c r="B23" s="38"/>
      <c r="C23" s="38"/>
      <c r="D23" s="38"/>
      <c r="E23" s="39"/>
    </row>
    <row r="24" spans="1:5" ht="15">
      <c r="A24" s="3" t="s">
        <v>75</v>
      </c>
      <c r="B24" s="3" t="s">
        <v>60</v>
      </c>
      <c r="C24" s="3">
        <v>1</v>
      </c>
      <c r="D24" s="28">
        <v>3600</v>
      </c>
      <c r="E24" s="29">
        <f>C24*D24</f>
        <v>3600</v>
      </c>
    </row>
    <row r="25" ht="15">
      <c r="E25" s="7">
        <f>SUM(E24)</f>
        <v>3600</v>
      </c>
    </row>
    <row r="27" spans="4:5" ht="15">
      <c r="D27" t="s">
        <v>76</v>
      </c>
      <c r="E27" s="7">
        <f>E21+E25</f>
        <v>35600</v>
      </c>
    </row>
    <row r="28" ht="15.75" thickBot="1"/>
    <row r="29" spans="1:5" ht="15.75" thickBot="1">
      <c r="A29" s="61" t="s">
        <v>79</v>
      </c>
      <c r="B29" s="62"/>
      <c r="C29" s="62"/>
      <c r="D29" s="62"/>
      <c r="E29" s="63"/>
    </row>
    <row r="30" spans="1:5" ht="15.75" thickBot="1">
      <c r="A30" s="64"/>
      <c r="B30" s="65"/>
      <c r="C30" s="65"/>
      <c r="D30" s="65"/>
      <c r="E30" s="66"/>
    </row>
    <row r="31" spans="1:5" ht="15.75" thickBot="1">
      <c r="A31" s="8" t="s">
        <v>16</v>
      </c>
      <c r="B31" s="67" t="s">
        <v>18</v>
      </c>
      <c r="C31" s="68"/>
      <c r="D31" s="9" t="s">
        <v>19</v>
      </c>
      <c r="E31" s="9"/>
    </row>
    <row r="32" spans="1:5" ht="15.75" thickBot="1">
      <c r="A32" s="8" t="s">
        <v>31</v>
      </c>
      <c r="B32" s="54"/>
      <c r="C32" s="55"/>
      <c r="D32" s="10" t="s">
        <v>20</v>
      </c>
      <c r="E32" s="11"/>
    </row>
    <row r="33" spans="1:5" ht="15.75" thickBot="1">
      <c r="A33" s="12" t="s">
        <v>21</v>
      </c>
      <c r="B33" s="30">
        <v>2</v>
      </c>
      <c r="C33" s="34"/>
      <c r="D33" s="10" t="s">
        <v>22</v>
      </c>
      <c r="E33" s="11"/>
    </row>
    <row r="34" spans="1:5" ht="26.25" thickBot="1">
      <c r="A34" s="13" t="s">
        <v>29</v>
      </c>
      <c r="B34" s="35" t="s">
        <v>30</v>
      </c>
      <c r="C34" s="36"/>
      <c r="D34" s="10" t="s">
        <v>23</v>
      </c>
      <c r="E34" s="11"/>
    </row>
    <row r="35" spans="1:5" ht="15.75" thickBot="1">
      <c r="A35" s="14" t="s">
        <v>24</v>
      </c>
      <c r="B35" s="15" t="s">
        <v>32</v>
      </c>
      <c r="C35" s="16" t="s">
        <v>33</v>
      </c>
      <c r="D35" s="32"/>
      <c r="E35" s="33"/>
    </row>
    <row r="36" spans="1:5" ht="15.75" thickBot="1">
      <c r="A36" s="17"/>
      <c r="B36" s="15" t="s">
        <v>34</v>
      </c>
      <c r="C36" s="18" t="s">
        <v>35</v>
      </c>
      <c r="D36" s="19"/>
      <c r="E36" s="20"/>
    </row>
    <row r="37" spans="1:5" ht="15.75" thickBot="1">
      <c r="A37" s="17"/>
      <c r="B37" s="15" t="s">
        <v>36</v>
      </c>
      <c r="C37" s="18" t="s">
        <v>78</v>
      </c>
      <c r="D37" s="32"/>
      <c r="E37" s="33"/>
    </row>
    <row r="38" spans="1:5" ht="15.75" thickBot="1">
      <c r="A38" s="17"/>
      <c r="B38" s="15" t="s">
        <v>37</v>
      </c>
      <c r="C38" s="18" t="s">
        <v>38</v>
      </c>
      <c r="D38" s="19"/>
      <c r="E38" s="20"/>
    </row>
    <row r="39" spans="1:5" ht="15.75" thickBot="1">
      <c r="A39" s="17"/>
      <c r="B39" s="15" t="s">
        <v>25</v>
      </c>
      <c r="C39" s="18" t="s">
        <v>39</v>
      </c>
      <c r="D39" s="19"/>
      <c r="E39" s="20"/>
    </row>
    <row r="40" spans="1:5" ht="15.75" thickBot="1">
      <c r="A40" s="22"/>
      <c r="B40" s="23" t="s">
        <v>26</v>
      </c>
      <c r="C40" s="23" t="s">
        <v>27</v>
      </c>
      <c r="D40" s="32"/>
      <c r="E40" s="33"/>
    </row>
    <row r="41" ht="15.75" thickBot="1"/>
    <row r="42" spans="1:5" ht="15.75" thickBot="1">
      <c r="A42" s="64"/>
      <c r="B42" s="65"/>
      <c r="C42" s="65"/>
      <c r="D42" s="65"/>
      <c r="E42" s="66"/>
    </row>
    <row r="43" spans="1:5" ht="15.75" thickBot="1">
      <c r="A43" s="8" t="s">
        <v>17</v>
      </c>
      <c r="B43" s="67" t="s">
        <v>18</v>
      </c>
      <c r="C43" s="68"/>
      <c r="D43" s="9" t="s">
        <v>19</v>
      </c>
      <c r="E43" s="9"/>
    </row>
    <row r="44" spans="1:5" ht="15.75" thickBot="1">
      <c r="A44" s="8" t="s">
        <v>41</v>
      </c>
      <c r="B44" s="54"/>
      <c r="C44" s="55"/>
      <c r="D44" s="10" t="s">
        <v>20</v>
      </c>
      <c r="E44" s="11"/>
    </row>
    <row r="45" spans="1:5" ht="15.75" thickBot="1">
      <c r="A45" s="12" t="s">
        <v>21</v>
      </c>
      <c r="B45" s="30">
        <v>1</v>
      </c>
      <c r="C45" s="34"/>
      <c r="D45" s="10" t="s">
        <v>22</v>
      </c>
      <c r="E45" s="11"/>
    </row>
    <row r="46" spans="1:5" ht="26.25" thickBot="1">
      <c r="A46" s="13" t="s">
        <v>29</v>
      </c>
      <c r="B46" s="35" t="s">
        <v>40</v>
      </c>
      <c r="C46" s="36"/>
      <c r="D46" s="10" t="s">
        <v>23</v>
      </c>
      <c r="E46" s="11"/>
    </row>
    <row r="47" spans="1:5" ht="26.25" thickBot="1">
      <c r="A47" s="14" t="s">
        <v>24</v>
      </c>
      <c r="B47" s="15" t="s">
        <v>42</v>
      </c>
      <c r="C47" s="16" t="s">
        <v>43</v>
      </c>
      <c r="D47" s="32"/>
      <c r="E47" s="33"/>
    </row>
    <row r="48" spans="1:5" ht="39" thickBot="1">
      <c r="A48" s="17"/>
      <c r="B48" s="15" t="s">
        <v>44</v>
      </c>
      <c r="C48" s="18" t="s">
        <v>54</v>
      </c>
      <c r="D48" s="19"/>
      <c r="E48" s="20"/>
    </row>
    <row r="49" spans="1:5" ht="26.25" thickBot="1">
      <c r="A49" s="17"/>
      <c r="B49" s="15" t="s">
        <v>53</v>
      </c>
      <c r="C49" s="18" t="s">
        <v>55</v>
      </c>
      <c r="D49" s="19"/>
      <c r="E49" s="20"/>
    </row>
    <row r="50" spans="1:5" ht="26.25" thickBot="1">
      <c r="A50" s="17"/>
      <c r="B50" s="15" t="s">
        <v>45</v>
      </c>
      <c r="C50" s="18" t="s">
        <v>48</v>
      </c>
      <c r="D50" s="19"/>
      <c r="E50" s="20"/>
    </row>
    <row r="51" spans="1:5" ht="26.25" thickBot="1">
      <c r="A51" s="17"/>
      <c r="B51" s="15" t="s">
        <v>46</v>
      </c>
      <c r="C51" s="18" t="s">
        <v>47</v>
      </c>
      <c r="D51" s="19"/>
      <c r="E51" s="20"/>
    </row>
    <row r="52" spans="1:5" ht="26.25" thickBot="1">
      <c r="A52" s="17"/>
      <c r="B52" s="21" t="s">
        <v>28</v>
      </c>
      <c r="C52" s="17" t="s">
        <v>49</v>
      </c>
      <c r="D52" s="19"/>
      <c r="E52" s="20"/>
    </row>
    <row r="53" spans="1:5" ht="15.75" thickBot="1">
      <c r="A53" s="17"/>
      <c r="B53" s="23" t="s">
        <v>57</v>
      </c>
      <c r="C53" s="23" t="s">
        <v>58</v>
      </c>
      <c r="D53" s="19"/>
      <c r="E53" s="20"/>
    </row>
    <row r="54" spans="1:5" ht="15.75" thickBot="1">
      <c r="A54" s="17"/>
      <c r="B54" s="23" t="s">
        <v>56</v>
      </c>
      <c r="C54" s="23" t="s">
        <v>59</v>
      </c>
      <c r="D54" s="19"/>
      <c r="E54" s="20"/>
    </row>
    <row r="55" spans="1:5" ht="15.75" thickBot="1">
      <c r="A55" s="17"/>
      <c r="B55" s="21" t="s">
        <v>52</v>
      </c>
      <c r="C55" s="17" t="s">
        <v>51</v>
      </c>
      <c r="D55" s="19"/>
      <c r="E55" s="20"/>
    </row>
    <row r="56" spans="1:5" ht="15.75" thickBot="1">
      <c r="A56" s="17"/>
      <c r="B56" s="23" t="s">
        <v>50</v>
      </c>
      <c r="C56" s="23" t="s">
        <v>51</v>
      </c>
      <c r="D56" s="19"/>
      <c r="E56" s="20"/>
    </row>
    <row r="57" spans="1:5" ht="15.75" thickBot="1">
      <c r="A57" s="22"/>
      <c r="B57" s="23" t="s">
        <v>26</v>
      </c>
      <c r="C57" s="23" t="s">
        <v>27</v>
      </c>
      <c r="D57" s="32"/>
      <c r="E57" s="33"/>
    </row>
    <row r="59" spans="1:5" ht="15.75" thickBot="1">
      <c r="A59" s="46" t="s">
        <v>80</v>
      </c>
      <c r="B59" s="47"/>
      <c r="C59" s="47"/>
      <c r="D59" s="47"/>
      <c r="E59" s="48"/>
    </row>
    <row r="60" spans="1:5" ht="15.75" customHeight="1" thickBot="1">
      <c r="A60" s="49"/>
      <c r="B60" s="50"/>
      <c r="C60" s="50"/>
      <c r="D60" s="50"/>
      <c r="E60" s="51"/>
    </row>
    <row r="61" spans="1:5" ht="15.75" thickBot="1">
      <c r="A61" s="24" t="s">
        <v>75</v>
      </c>
      <c r="B61" s="52" t="s">
        <v>18</v>
      </c>
      <c r="C61" s="53"/>
      <c r="D61" s="25" t="s">
        <v>19</v>
      </c>
      <c r="E61" s="25"/>
    </row>
    <row r="62" spans="1:5" ht="15.75" customHeight="1" thickBot="1">
      <c r="A62" s="8" t="s">
        <v>60</v>
      </c>
      <c r="B62" s="54"/>
      <c r="C62" s="55"/>
      <c r="D62" s="10" t="s">
        <v>20</v>
      </c>
      <c r="E62" s="11"/>
    </row>
    <row r="63" spans="1:5" ht="15.75" thickBot="1">
      <c r="A63" s="12" t="s">
        <v>21</v>
      </c>
      <c r="B63" s="30">
        <v>1</v>
      </c>
      <c r="C63" s="31"/>
      <c r="D63" s="10" t="s">
        <v>22</v>
      </c>
      <c r="E63" s="11"/>
    </row>
    <row r="64" spans="1:5" ht="26.25" thickBot="1">
      <c r="A64" s="12" t="s">
        <v>61</v>
      </c>
      <c r="B64" s="40" t="s">
        <v>77</v>
      </c>
      <c r="C64" s="41"/>
      <c r="D64" s="10" t="s">
        <v>23</v>
      </c>
      <c r="E64" s="11"/>
    </row>
    <row r="65" spans="1:5" ht="15.75" thickBot="1">
      <c r="A65" s="42" t="s">
        <v>24</v>
      </c>
      <c r="B65" s="26" t="s">
        <v>62</v>
      </c>
      <c r="C65" s="18" t="s">
        <v>63</v>
      </c>
      <c r="D65" s="44"/>
      <c r="E65" s="45"/>
    </row>
    <row r="66" spans="1:5" ht="15.75" thickBot="1">
      <c r="A66" s="43"/>
      <c r="B66" s="26" t="s">
        <v>64</v>
      </c>
      <c r="C66" s="18" t="s">
        <v>65</v>
      </c>
      <c r="D66" s="32"/>
      <c r="E66" s="33"/>
    </row>
    <row r="67" spans="1:5" ht="15.75" thickBot="1">
      <c r="A67" s="43"/>
      <c r="B67" s="26" t="s">
        <v>66</v>
      </c>
      <c r="C67" s="18" t="s">
        <v>67</v>
      </c>
      <c r="D67" s="32"/>
      <c r="E67" s="33"/>
    </row>
    <row r="68" spans="1:5" ht="15.75" thickBot="1">
      <c r="A68" s="43"/>
      <c r="B68" s="26" t="s">
        <v>68</v>
      </c>
      <c r="C68" s="18" t="s">
        <v>69</v>
      </c>
      <c r="D68" s="32"/>
      <c r="E68" s="33"/>
    </row>
    <row r="69" spans="1:5" ht="15.75" thickBot="1">
      <c r="A69" s="43"/>
      <c r="B69" s="26" t="s">
        <v>70</v>
      </c>
      <c r="C69" s="27" t="s">
        <v>71</v>
      </c>
      <c r="D69" s="32"/>
      <c r="E69" s="33"/>
    </row>
    <row r="70" spans="1:5" ht="15.75" thickBot="1">
      <c r="A70" s="43"/>
      <c r="B70" s="26" t="s">
        <v>72</v>
      </c>
      <c r="C70" s="18" t="s">
        <v>51</v>
      </c>
      <c r="D70" s="32"/>
      <c r="E70" s="33"/>
    </row>
    <row r="71" spans="1:5" ht="15.75" thickBot="1">
      <c r="A71" s="12"/>
      <c r="B71" s="26" t="s">
        <v>73</v>
      </c>
      <c r="C71" s="18" t="s">
        <v>74</v>
      </c>
      <c r="D71" s="32"/>
      <c r="E71" s="33"/>
    </row>
  </sheetData>
  <mergeCells count="47">
    <mergeCell ref="A11:B11"/>
    <mergeCell ref="C11:E11"/>
    <mergeCell ref="A8:B8"/>
    <mergeCell ref="C8:E8"/>
    <mergeCell ref="C9:E9"/>
    <mergeCell ref="A10:B10"/>
    <mergeCell ref="C10:E10"/>
    <mergeCell ref="A42:E42"/>
    <mergeCell ref="B43:C43"/>
    <mergeCell ref="B44:C44"/>
    <mergeCell ref="A12:B12"/>
    <mergeCell ref="C12:E12"/>
    <mergeCell ref="A13:B13"/>
    <mergeCell ref="C13:E13"/>
    <mergeCell ref="A14:B14"/>
    <mergeCell ref="C14:E14"/>
    <mergeCell ref="B32:C32"/>
    <mergeCell ref="B33:C33"/>
    <mergeCell ref="B34:C34"/>
    <mergeCell ref="D35:E35"/>
    <mergeCell ref="D37:E37"/>
    <mergeCell ref="A15:B15"/>
    <mergeCell ref="C15:E15"/>
    <mergeCell ref="A18:E18"/>
    <mergeCell ref="A29:E29"/>
    <mergeCell ref="A30:E30"/>
    <mergeCell ref="A23:E23"/>
    <mergeCell ref="B64:C64"/>
    <mergeCell ref="A65:A70"/>
    <mergeCell ref="D65:E65"/>
    <mergeCell ref="D66:E66"/>
    <mergeCell ref="D67:E67"/>
    <mergeCell ref="D68:E68"/>
    <mergeCell ref="D69:E69"/>
    <mergeCell ref="D70:E70"/>
    <mergeCell ref="A59:E59"/>
    <mergeCell ref="A60:E60"/>
    <mergeCell ref="B61:C61"/>
    <mergeCell ref="B62:C62"/>
    <mergeCell ref="D47:E47"/>
    <mergeCell ref="D40:E40"/>
    <mergeCell ref="B31:C31"/>
    <mergeCell ref="B63:C63"/>
    <mergeCell ref="D57:E57"/>
    <mergeCell ref="B45:C45"/>
    <mergeCell ref="B46:C46"/>
    <mergeCell ref="D71:E7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2014-02-05T10:08:45Z</cp:lastPrinted>
  <dcterms:created xsi:type="dcterms:W3CDTF">2014-01-07T14:41:58Z</dcterms:created>
  <dcterms:modified xsi:type="dcterms:W3CDTF">2014-02-10T08:17:21Z</dcterms:modified>
  <cp:category/>
  <cp:version/>
  <cp:contentType/>
  <cp:contentStatus/>
</cp:coreProperties>
</file>