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<sst xmlns="http://schemas.openxmlformats.org/spreadsheetml/2006/main" count="167" uniqueCount="106">
  <si>
    <t>Požadavek</t>
  </si>
  <si>
    <t>Nabídková cena (Kč)</t>
  </si>
  <si>
    <t>Výpočetní stanice</t>
  </si>
  <si>
    <t>Nabídková cena bez DPH</t>
  </si>
  <si>
    <t>Počet kusů:</t>
  </si>
  <si>
    <t>DPH</t>
  </si>
  <si>
    <t>Předpokl. cena bez DPH:</t>
  </si>
  <si>
    <t>350 000,- Kč</t>
  </si>
  <si>
    <t>Nabídková cena včetně DPH</t>
  </si>
  <si>
    <t>Minimální konfigurace:</t>
  </si>
  <si>
    <t>Procesor:</t>
  </si>
  <si>
    <t>min. 20 fyzických jader v N x CPU
min. 1 MB / jádro L3 cache, minimálně 9000 bodů/CPU podle http://www.cpubenchmark.net</t>
  </si>
  <si>
    <t>Operační pamět:</t>
  </si>
  <si>
    <t>min. 128GB, rozšiřitelné na min. 256GB, min. 1600 MHz</t>
  </si>
  <si>
    <t>Pevný disk:</t>
  </si>
  <si>
    <t>min. 2 x 500 GB SSD disk (min. 480 MB čtení, 450 MB zápis), min. 6 TB 3,5" HDD RAID5, rozhraní SATA nebo SAS ve specifikaci použití 24/7</t>
  </si>
  <si>
    <t>Chlazení</t>
  </si>
  <si>
    <t>min. aktivní chlazení vzduchem - chladič s ventilátorem na každém CPU</t>
  </si>
  <si>
    <t>Grafická karta</t>
  </si>
  <si>
    <t>min. 6 GB ECC RAM GPU pro CAD a DCC, minimálně 3400 bodů podle http://www.videocardbenchmark.net; rozšířitelné o 2. GPU</t>
  </si>
  <si>
    <t>Parametry</t>
  </si>
  <si>
    <t>min. 1x LAN 10/100/1000 BASE-T, a 1x LAN IPMI a 2xUSB 2.0, WAKEONLAN</t>
  </si>
  <si>
    <t>OS</t>
  </si>
  <si>
    <t>Operační systém kompatibilní se sytémy univerzity s minimální podporou RAM 192GB a podporou počtu osazených CPU a jader a podporou většiny CAD, CAM a CAE systémů, vč. Instalace a install a drivers DVDs</t>
  </si>
  <si>
    <t>Software</t>
  </si>
  <si>
    <t>1x software pro management a vzdálenou správu přes Internet bez nutnosti instalace na straně klienta, podpora připojení z mobilních operačních systémů, podpora grafických procesů</t>
  </si>
  <si>
    <t>Provedení</t>
  </si>
  <si>
    <t>RACK vč. Instalačních lyžin</t>
  </si>
  <si>
    <t>Zdroj</t>
  </si>
  <si>
    <t>2X HOT-SWAP, min. 1400W redundantní</t>
  </si>
  <si>
    <t xml:space="preserve">Záruka: </t>
  </si>
  <si>
    <t>USB LAN-server</t>
  </si>
  <si>
    <t>1 500,- /kus</t>
  </si>
  <si>
    <t>Počet USB</t>
  </si>
  <si>
    <t>min 4</t>
  </si>
  <si>
    <t>Podporované systémy</t>
  </si>
  <si>
    <t>minimálně Windows XP, Windows 7</t>
  </si>
  <si>
    <t>Server pro GIS</t>
  </si>
  <si>
    <t>125 000,- /kus</t>
  </si>
  <si>
    <t xml:space="preserve">min. 10000 bodů dle www.cpubenchmark.net </t>
  </si>
  <si>
    <t>min. 64GB rozšiřitelná na 256GB</t>
  </si>
  <si>
    <t>min. 3TB v RAID5, 7200 ot</t>
  </si>
  <si>
    <t>LAN pro management</t>
  </si>
  <si>
    <t>RACK</t>
  </si>
  <si>
    <t>2X HOT-SWAP</t>
  </si>
  <si>
    <t>Bez OS. Podpora min. Windows Server 2003, Windows Server 2008, Windows Server 2012, Linux</t>
  </si>
  <si>
    <t>Diskové pole - NAS</t>
  </si>
  <si>
    <t>90 000,-</t>
  </si>
  <si>
    <t>Podpora:</t>
  </si>
  <si>
    <t>RAID 6, SAMBA, FTP</t>
  </si>
  <si>
    <t>Provední</t>
  </si>
  <si>
    <t>RACK včetně ližin pro montáž do RACK</t>
  </si>
  <si>
    <t xml:space="preserve">Počet 3,5 slohů na HDD: </t>
  </si>
  <si>
    <t>min 10, hot-swap</t>
  </si>
  <si>
    <t>RAM</t>
  </si>
  <si>
    <t>Min. 2GB</t>
  </si>
  <si>
    <t>Osazené disky:</t>
  </si>
  <si>
    <t>min. 12 x 4 TB, pro NAS (24/7)</t>
  </si>
  <si>
    <t>Síťové protokoly:</t>
  </si>
  <si>
    <t>SSH, FTP</t>
  </si>
  <si>
    <t>Podporované klientské systémy:</t>
  </si>
  <si>
    <t>min. Microsoft Windows XP/7/Server 2003/2008 R2, linux</t>
  </si>
  <si>
    <t>SERVIS a ZARUKA</t>
  </si>
  <si>
    <t>Licenční server</t>
  </si>
  <si>
    <t>65 000,-</t>
  </si>
  <si>
    <t>Provedení:</t>
  </si>
  <si>
    <t>Min 8GB</t>
  </si>
  <si>
    <t>CPU</t>
  </si>
  <si>
    <t xml:space="preserve">min. 7000 bodů dle www.cpubenchmark.net </t>
  </si>
  <si>
    <t>HDD</t>
  </si>
  <si>
    <t>min 4x 500GB v RAID 5, 7200 ot.</t>
  </si>
  <si>
    <t>LAN</t>
  </si>
  <si>
    <t>1 Gbit/s</t>
  </si>
  <si>
    <t>LAN pro management, 5x USB port, Optická mechanika</t>
  </si>
  <si>
    <t>Kompatibilní s</t>
  </si>
  <si>
    <t>min. Microsoft Windows Server 2003, Microsoft Windows Server 2008/2008 R2, Windows Server 2012, Linux</t>
  </si>
  <si>
    <t>Optická mechanika</t>
  </si>
  <si>
    <t>Ano</t>
  </si>
  <si>
    <t>FŽP</t>
  </si>
  <si>
    <t>1A</t>
  </si>
  <si>
    <t>1B</t>
  </si>
  <si>
    <t>1C</t>
  </si>
  <si>
    <t>1D</t>
  </si>
  <si>
    <t>1E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</si>
  <si>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</si>
  <si>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</si>
  <si>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</si>
  <si>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</si>
  <si>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</si>
  <si>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</si>
  <si>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</si>
  <si>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</si>
  <si>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</si>
  <si>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</si>
  <si>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</si>
  <si>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</si>
  <si>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Doplní uchazeč</t>
  </si>
  <si>
    <t>Položka</t>
  </si>
  <si>
    <t>Předmět</t>
  </si>
  <si>
    <t>Ks</t>
  </si>
  <si>
    <t>Cena za 1 ks</t>
  </si>
  <si>
    <t>Předpokládaná cena celkem bez DPH</t>
  </si>
  <si>
    <t>Cena celkem bez DPH</t>
  </si>
  <si>
    <t>Celkem</t>
  </si>
  <si>
    <t>36 měsíců na součásti, práci a servis u zákazníka, do 48 hodin od nahlášení závady</t>
  </si>
  <si>
    <t>36 měsíců na součásti, práci a servis u zákazníka, do 48 hodin od nahlášení závady. Instalace na místě.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</si>
</sst>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3" fillId="0" borderId="19" xfId="0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2" fontId="0" fillId="4" borderId="19" xfId="0" applyNumberFormat="1" applyFill="1" applyBorder="1"/>
    <xf numFmtId="4" fontId="3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4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3" fillId="6" borderId="20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3" fontId="4" fillId="2" borderId="39" xfId="0" applyNumberFormat="1" applyFont="1" applyFill="1" applyBorder="1" applyAlignment="1">
      <alignment horizontal="left" vertical="top" wrapText="1"/>
    </xf>
    <xf numFmtId="3" fontId="4" fillId="2" borderId="40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vertical="top" wrapText="1"/>
    </xf>
    <xf numFmtId="3" fontId="4" fillId="2" borderId="42" xfId="0" applyNumberFormat="1" applyFont="1" applyFill="1" applyBorder="1" applyAlignment="1">
      <alignment horizontal="left" vertical="top" wrapText="1"/>
    </xf>
    <xf numFmtId="3" fontId="4" fillId="2" borderId="43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0</xdr:rowOff>
    </xdr:from>
    <xdr:to>
      <xdr:col>4</xdr:col>
      <xdr:colOff>762000</xdr:colOff>
      <xdr:row>6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99"/>
  <sheetViews>
    <sheetView tabSelected="1" workbookViewId="0" topLeftCell="A1">
      <selection activeCell="G48" sqref="G47:G48"/>
    </sheetView>
  </sheetViews>
  <sheetFormatPr defaultColWidth="9.140625" defaultRowHeight="15"/>
  <cols>
    <col min="1" max="1" width="22.421875" style="0" bestFit="1" customWidth="1"/>
    <col min="2" max="2" width="28.42187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12.28125" style="0" customWidth="1"/>
    <col min="7" max="7" width="13.140625" style="0" customWidth="1"/>
  </cols>
  <sheetData>
    <row r="8" spans="1:5" ht="15">
      <c r="A8" s="55" t="s">
        <v>84</v>
      </c>
      <c r="B8" s="55"/>
      <c r="C8" s="55"/>
      <c r="D8" s="55"/>
      <c r="E8" s="55"/>
    </row>
    <row r="9" spans="1:5" ht="15.75" thickBot="1">
      <c r="A9" s="56"/>
      <c r="B9" s="56"/>
      <c r="C9" s="56"/>
      <c r="D9" s="56"/>
      <c r="E9" s="56"/>
    </row>
    <row r="10" spans="1:5" ht="15">
      <c r="A10" s="57" t="s">
        <v>85</v>
      </c>
      <c r="B10" s="58"/>
      <c r="C10" s="59" t="s">
        <v>86</v>
      </c>
      <c r="D10" s="60"/>
      <c r="E10" s="61"/>
    </row>
    <row r="11" spans="1:5" ht="15">
      <c r="A11" s="26" t="s">
        <v>87</v>
      </c>
      <c r="B11" s="27"/>
      <c r="C11" s="43"/>
      <c r="D11" s="44"/>
      <c r="E11" s="45"/>
    </row>
    <row r="12" spans="1:5" ht="15">
      <c r="A12" s="46" t="s">
        <v>88</v>
      </c>
      <c r="B12" s="47"/>
      <c r="C12" s="43"/>
      <c r="D12" s="44"/>
      <c r="E12" s="45"/>
    </row>
    <row r="13" spans="1:5" ht="15">
      <c r="A13" s="41" t="s">
        <v>89</v>
      </c>
      <c r="B13" s="42"/>
      <c r="C13" s="43" t="s">
        <v>90</v>
      </c>
      <c r="D13" s="44"/>
      <c r="E13" s="45"/>
    </row>
    <row r="14" spans="1:5" ht="15">
      <c r="A14" s="41" t="s">
        <v>91</v>
      </c>
      <c r="B14" s="42"/>
      <c r="C14" s="43"/>
      <c r="D14" s="44"/>
      <c r="E14" s="45"/>
    </row>
    <row r="15" spans="1:5" ht="15">
      <c r="A15" s="46" t="s">
        <v>92</v>
      </c>
      <c r="B15" s="47"/>
      <c r="C15" s="43"/>
      <c r="D15" s="44"/>
      <c r="E15" s="45"/>
    </row>
    <row r="16" spans="1:5" ht="15">
      <c r="A16" s="46" t="s">
        <v>93</v>
      </c>
      <c r="B16" s="47"/>
      <c r="C16" s="43">
        <v>44555601</v>
      </c>
      <c r="D16" s="44"/>
      <c r="E16" s="45"/>
    </row>
    <row r="17" spans="1:5" ht="15.75" thickBot="1">
      <c r="A17" s="48" t="s">
        <v>94</v>
      </c>
      <c r="B17" s="49"/>
      <c r="C17" s="50" t="s">
        <v>95</v>
      </c>
      <c r="D17" s="51"/>
      <c r="E17" s="52"/>
    </row>
    <row r="18" spans="6:7" ht="15">
      <c r="F18" s="53" t="s">
        <v>96</v>
      </c>
      <c r="G18" s="54"/>
    </row>
    <row r="19" spans="1:7" ht="39">
      <c r="A19" s="28" t="s">
        <v>97</v>
      </c>
      <c r="B19" s="28" t="s">
        <v>98</v>
      </c>
      <c r="C19" s="28" t="s">
        <v>99</v>
      </c>
      <c r="D19" s="28" t="s">
        <v>100</v>
      </c>
      <c r="E19" s="29" t="s">
        <v>101</v>
      </c>
      <c r="F19" s="30" t="s">
        <v>100</v>
      </c>
      <c r="G19" s="30" t="s">
        <v>102</v>
      </c>
    </row>
    <row r="20" spans="1:7" ht="15">
      <c r="A20" s="72" t="s">
        <v>78</v>
      </c>
      <c r="B20" s="73"/>
      <c r="C20" s="73"/>
      <c r="D20" s="73"/>
      <c r="E20" s="74"/>
      <c r="F20" s="39"/>
      <c r="G20" s="40"/>
    </row>
    <row r="21" spans="1:7" ht="15">
      <c r="A21" s="31" t="s">
        <v>79</v>
      </c>
      <c r="B21" s="28" t="s">
        <v>2</v>
      </c>
      <c r="C21" s="28">
        <v>1</v>
      </c>
      <c r="D21" s="32">
        <v>350000</v>
      </c>
      <c r="E21" s="32">
        <f>C21*D21</f>
        <v>350000</v>
      </c>
      <c r="F21" s="33"/>
      <c r="G21" s="33"/>
    </row>
    <row r="22" spans="1:7" ht="15">
      <c r="A22" s="31" t="s">
        <v>80</v>
      </c>
      <c r="B22" s="28" t="s">
        <v>31</v>
      </c>
      <c r="C22" s="28">
        <v>2</v>
      </c>
      <c r="D22" s="32">
        <v>1500</v>
      </c>
      <c r="E22" s="32">
        <f>C22*D22</f>
        <v>3000</v>
      </c>
      <c r="F22" s="33"/>
      <c r="G22" s="33"/>
    </row>
    <row r="23" spans="1:7" ht="15">
      <c r="A23" s="31" t="s">
        <v>81</v>
      </c>
      <c r="B23" s="28" t="s">
        <v>37</v>
      </c>
      <c r="C23" s="28">
        <v>2</v>
      </c>
      <c r="D23" s="32">
        <v>125000</v>
      </c>
      <c r="E23" s="32">
        <f>C23*D23</f>
        <v>250000</v>
      </c>
      <c r="F23" s="33"/>
      <c r="G23" s="33"/>
    </row>
    <row r="24" spans="1:7" ht="15">
      <c r="A24" s="28" t="s">
        <v>82</v>
      </c>
      <c r="B24" s="28" t="s">
        <v>46</v>
      </c>
      <c r="C24" s="28">
        <v>1</v>
      </c>
      <c r="D24" s="34">
        <v>90000</v>
      </c>
      <c r="E24" s="35">
        <f>C24*D24</f>
        <v>90000</v>
      </c>
      <c r="F24" s="33"/>
      <c r="G24" s="33"/>
    </row>
    <row r="25" spans="1:7" ht="15">
      <c r="A25" s="28" t="s">
        <v>83</v>
      </c>
      <c r="B25" s="28" t="s">
        <v>63</v>
      </c>
      <c r="C25" s="28">
        <v>1</v>
      </c>
      <c r="D25" s="34">
        <v>65000</v>
      </c>
      <c r="E25" s="35">
        <f>C25*D25</f>
        <v>65000</v>
      </c>
      <c r="F25" s="33"/>
      <c r="G25" s="33"/>
    </row>
    <row r="26" spans="4:7" ht="15">
      <c r="D26" t="s">
        <v>103</v>
      </c>
      <c r="E26" s="36">
        <f>SUM(E21:E25)</f>
        <v>758000</v>
      </c>
      <c r="F26" s="37" t="s">
        <v>103</v>
      </c>
      <c r="G26" s="38"/>
    </row>
    <row r="27" ht="15.75" thickBot="1"/>
    <row r="28" spans="1:5" ht="15.75" thickBot="1">
      <c r="A28" s="62" t="s">
        <v>78</v>
      </c>
      <c r="B28" s="63"/>
      <c r="C28" s="63"/>
      <c r="D28" s="63"/>
      <c r="E28" s="64"/>
    </row>
    <row r="29" spans="1:5" ht="15.75" thickBot="1">
      <c r="A29" s="65"/>
      <c r="B29" s="66"/>
      <c r="C29" s="66"/>
      <c r="D29" s="66"/>
      <c r="E29" s="67"/>
    </row>
    <row r="30" spans="1:5" ht="15.75" thickBot="1">
      <c r="A30" s="1" t="s">
        <v>79</v>
      </c>
      <c r="B30" s="75" t="s">
        <v>0</v>
      </c>
      <c r="C30" s="76"/>
      <c r="D30" s="2" t="s">
        <v>1</v>
      </c>
      <c r="E30" s="2"/>
    </row>
    <row r="31" spans="1:5" ht="15.75" thickBot="1">
      <c r="A31" s="1" t="s">
        <v>2</v>
      </c>
      <c r="B31" s="77"/>
      <c r="C31" s="78"/>
      <c r="D31" s="3" t="s">
        <v>3</v>
      </c>
      <c r="E31" s="4"/>
    </row>
    <row r="32" spans="1:5" ht="15.75" thickBot="1">
      <c r="A32" s="5" t="s">
        <v>4</v>
      </c>
      <c r="B32" s="79">
        <v>1</v>
      </c>
      <c r="C32" s="80"/>
      <c r="D32" s="3" t="s">
        <v>5</v>
      </c>
      <c r="E32" s="4"/>
    </row>
    <row r="33" spans="1:5" ht="15.75" thickBot="1">
      <c r="A33" s="6" t="s">
        <v>6</v>
      </c>
      <c r="B33" s="89" t="s">
        <v>7</v>
      </c>
      <c r="C33" s="90"/>
      <c r="D33" s="3" t="s">
        <v>8</v>
      </c>
      <c r="E33" s="4"/>
    </row>
    <row r="34" spans="1:5" ht="15.75" thickBot="1">
      <c r="A34" s="7" t="s">
        <v>9</v>
      </c>
      <c r="B34" s="8"/>
      <c r="C34" s="9"/>
      <c r="D34" s="70"/>
      <c r="E34" s="71"/>
    </row>
    <row r="35" spans="1:5" ht="64.5" thickBot="1">
      <c r="A35" s="10"/>
      <c r="B35" s="11" t="s">
        <v>10</v>
      </c>
      <c r="C35" s="9" t="s">
        <v>11</v>
      </c>
      <c r="D35" s="68"/>
      <c r="E35" s="69"/>
    </row>
    <row r="36" spans="1:5" ht="26.25" thickBot="1">
      <c r="A36" s="12"/>
      <c r="B36" s="11" t="s">
        <v>12</v>
      </c>
      <c r="C36" s="13" t="s">
        <v>13</v>
      </c>
      <c r="D36" s="14"/>
      <c r="E36" s="15"/>
    </row>
    <row r="37" spans="1:5" ht="64.5" thickBot="1">
      <c r="A37" s="12"/>
      <c r="B37" s="11" t="s">
        <v>14</v>
      </c>
      <c r="C37" s="13" t="s">
        <v>15</v>
      </c>
      <c r="D37" s="68"/>
      <c r="E37" s="69"/>
    </row>
    <row r="38" spans="1:5" ht="39" thickBot="1">
      <c r="A38" s="12"/>
      <c r="B38" s="11" t="s">
        <v>16</v>
      </c>
      <c r="C38" s="13" t="s">
        <v>17</v>
      </c>
      <c r="D38" s="68"/>
      <c r="E38" s="69"/>
    </row>
    <row r="39" spans="1:5" ht="64.5" thickBot="1">
      <c r="A39" s="12"/>
      <c r="B39" s="11" t="s">
        <v>18</v>
      </c>
      <c r="C39" s="13" t="s">
        <v>19</v>
      </c>
      <c r="D39" s="14"/>
      <c r="E39" s="15"/>
    </row>
    <row r="40" spans="1:5" ht="39" thickBot="1">
      <c r="A40" s="12"/>
      <c r="B40" s="11" t="s">
        <v>20</v>
      </c>
      <c r="C40" s="13" t="s">
        <v>21</v>
      </c>
      <c r="D40" s="14"/>
      <c r="E40" s="15"/>
    </row>
    <row r="41" spans="1:5" ht="90" thickBot="1">
      <c r="A41" s="12"/>
      <c r="B41" s="16" t="s">
        <v>22</v>
      </c>
      <c r="C41" s="12" t="s">
        <v>23</v>
      </c>
      <c r="D41" s="14"/>
      <c r="E41" s="15"/>
    </row>
    <row r="42" spans="1:5" ht="77.25" thickBot="1">
      <c r="A42" s="12"/>
      <c r="B42" s="7" t="s">
        <v>24</v>
      </c>
      <c r="C42" s="7" t="s">
        <v>25</v>
      </c>
      <c r="D42" s="14"/>
      <c r="E42" s="15"/>
    </row>
    <row r="43" spans="1:5" ht="15.75" thickBot="1">
      <c r="A43" s="12"/>
      <c r="B43" s="17" t="s">
        <v>26</v>
      </c>
      <c r="C43" s="7" t="s">
        <v>27</v>
      </c>
      <c r="D43" s="14"/>
      <c r="E43" s="15"/>
    </row>
    <row r="44" spans="1:5" ht="26.25" thickBot="1">
      <c r="A44" s="12"/>
      <c r="B44" s="11" t="s">
        <v>28</v>
      </c>
      <c r="C44" s="13" t="s">
        <v>29</v>
      </c>
      <c r="D44" s="14"/>
      <c r="E44" s="15"/>
    </row>
    <row r="45" spans="1:5" ht="51.75" thickBot="1">
      <c r="A45" s="18"/>
      <c r="B45" s="7" t="s">
        <v>30</v>
      </c>
      <c r="C45" s="7" t="s">
        <v>105</v>
      </c>
      <c r="D45" s="68"/>
      <c r="E45" s="69"/>
    </row>
    <row r="46" ht="15.75" thickBot="1"/>
    <row r="47" spans="1:5" ht="15.75" thickBot="1">
      <c r="A47" s="65"/>
      <c r="B47" s="66"/>
      <c r="C47" s="66"/>
      <c r="D47" s="66"/>
      <c r="E47" s="67"/>
    </row>
    <row r="48" spans="1:5" ht="15.75" thickBot="1">
      <c r="A48" s="4" t="s">
        <v>80</v>
      </c>
      <c r="B48" s="88" t="s">
        <v>0</v>
      </c>
      <c r="C48" s="76"/>
      <c r="D48" s="19" t="s">
        <v>1</v>
      </c>
      <c r="E48" s="19"/>
    </row>
    <row r="49" spans="1:5" ht="15.75" thickBot="1">
      <c r="A49" s="1" t="s">
        <v>31</v>
      </c>
      <c r="B49" s="77"/>
      <c r="C49" s="78"/>
      <c r="D49" s="3" t="s">
        <v>3</v>
      </c>
      <c r="E49" s="4"/>
    </row>
    <row r="50" spans="1:5" ht="15.75" thickBot="1">
      <c r="A50" s="5" t="s">
        <v>4</v>
      </c>
      <c r="B50" s="79">
        <v>2</v>
      </c>
      <c r="C50" s="80"/>
      <c r="D50" s="3" t="s">
        <v>5</v>
      </c>
      <c r="E50" s="4"/>
    </row>
    <row r="51" spans="1:5" ht="15.75" thickBot="1">
      <c r="A51" s="6" t="s">
        <v>6</v>
      </c>
      <c r="B51" s="81" t="s">
        <v>32</v>
      </c>
      <c r="C51" s="82"/>
      <c r="D51" s="20" t="s">
        <v>8</v>
      </c>
      <c r="E51" s="19"/>
    </row>
    <row r="52" spans="1:5" ht="15.75" thickBot="1">
      <c r="A52" s="87" t="s">
        <v>9</v>
      </c>
      <c r="B52" s="8"/>
      <c r="C52" s="9"/>
      <c r="D52" s="70"/>
      <c r="E52" s="71"/>
    </row>
    <row r="53" spans="1:5" ht="15.75" thickBot="1">
      <c r="A53" s="83"/>
      <c r="B53" s="11" t="s">
        <v>33</v>
      </c>
      <c r="C53" s="18" t="s">
        <v>34</v>
      </c>
      <c r="D53" s="68"/>
      <c r="E53" s="69"/>
    </row>
    <row r="54" spans="1:5" ht="26.25" thickBot="1">
      <c r="A54" s="84"/>
      <c r="B54" s="21" t="s">
        <v>35</v>
      </c>
      <c r="C54" s="18" t="s">
        <v>36</v>
      </c>
      <c r="D54" s="14"/>
      <c r="E54" s="15"/>
    </row>
    <row r="55" ht="15.75" thickBot="1"/>
    <row r="56" spans="1:5" ht="15.75" thickBot="1">
      <c r="A56" s="65"/>
      <c r="B56" s="66"/>
      <c r="C56" s="66"/>
      <c r="D56" s="66"/>
      <c r="E56" s="67"/>
    </row>
    <row r="57" spans="1:5" ht="15.75" thickBot="1">
      <c r="A57" s="22" t="s">
        <v>81</v>
      </c>
      <c r="B57" s="75" t="s">
        <v>0</v>
      </c>
      <c r="C57" s="76"/>
      <c r="D57" s="19" t="s">
        <v>1</v>
      </c>
      <c r="E57" s="19"/>
    </row>
    <row r="58" spans="1:5" ht="15.75" thickBot="1">
      <c r="A58" s="23" t="s">
        <v>37</v>
      </c>
      <c r="B58" s="77"/>
      <c r="C58" s="78"/>
      <c r="D58" s="3" t="s">
        <v>3</v>
      </c>
      <c r="E58" s="4"/>
    </row>
    <row r="59" spans="1:5" ht="15.75" thickBot="1">
      <c r="A59" s="24" t="s">
        <v>4</v>
      </c>
      <c r="B59" s="79">
        <v>2</v>
      </c>
      <c r="C59" s="80"/>
      <c r="D59" s="3" t="s">
        <v>5</v>
      </c>
      <c r="E59" s="4"/>
    </row>
    <row r="60" spans="1:5" ht="15.75" thickBot="1">
      <c r="A60" s="24" t="s">
        <v>6</v>
      </c>
      <c r="B60" s="81" t="s">
        <v>38</v>
      </c>
      <c r="C60" s="82"/>
      <c r="D60" s="3" t="s">
        <v>8</v>
      </c>
      <c r="E60" s="4"/>
    </row>
    <row r="61" spans="1:5" ht="15.75" thickBot="1">
      <c r="A61" s="25" t="s">
        <v>9</v>
      </c>
      <c r="B61" s="8"/>
      <c r="C61" s="9"/>
      <c r="D61" s="70"/>
      <c r="E61" s="71"/>
    </row>
    <row r="62" spans="1:5" ht="26.25" thickBot="1">
      <c r="A62" s="12"/>
      <c r="B62" s="11" t="s">
        <v>10</v>
      </c>
      <c r="C62" s="13" t="s">
        <v>39</v>
      </c>
      <c r="D62" s="68"/>
      <c r="E62" s="69"/>
    </row>
    <row r="63" spans="1:5" ht="15.75" thickBot="1">
      <c r="A63" s="12"/>
      <c r="B63" s="11" t="s">
        <v>12</v>
      </c>
      <c r="C63" s="13" t="s">
        <v>40</v>
      </c>
      <c r="D63" s="14"/>
      <c r="E63" s="15"/>
    </row>
    <row r="64" spans="1:5" ht="15.75" thickBot="1">
      <c r="A64" s="12"/>
      <c r="B64" s="11" t="s">
        <v>14</v>
      </c>
      <c r="C64" s="13" t="s">
        <v>41</v>
      </c>
      <c r="D64" s="68"/>
      <c r="E64" s="69"/>
    </row>
    <row r="65" spans="1:5" ht="15.75" thickBot="1">
      <c r="A65" s="12"/>
      <c r="B65" s="11" t="s">
        <v>20</v>
      </c>
      <c r="C65" s="13" t="s">
        <v>42</v>
      </c>
      <c r="D65" s="68"/>
      <c r="E65" s="69"/>
    </row>
    <row r="66" spans="1:5" ht="15.75" thickBot="1">
      <c r="A66" s="12"/>
      <c r="B66" s="17" t="s">
        <v>26</v>
      </c>
      <c r="C66" s="13" t="s">
        <v>43</v>
      </c>
      <c r="D66" s="14"/>
      <c r="E66" s="15"/>
    </row>
    <row r="67" spans="1:5" ht="15.75" thickBot="1">
      <c r="A67" s="12"/>
      <c r="B67" s="11" t="s">
        <v>28</v>
      </c>
      <c r="C67" s="13" t="s">
        <v>44</v>
      </c>
      <c r="D67" s="14"/>
      <c r="E67" s="15"/>
    </row>
    <row r="68" spans="1:5" ht="51.75" thickBot="1">
      <c r="A68" s="12"/>
      <c r="B68" s="11" t="s">
        <v>22</v>
      </c>
      <c r="C68" s="13" t="s">
        <v>45</v>
      </c>
      <c r="D68" s="14"/>
      <c r="E68" s="15"/>
    </row>
    <row r="69" spans="1:5" ht="39" thickBot="1">
      <c r="A69" s="18"/>
      <c r="B69" s="7" t="s">
        <v>30</v>
      </c>
      <c r="C69" s="7" t="s">
        <v>104</v>
      </c>
      <c r="D69" s="14"/>
      <c r="E69" s="15"/>
    </row>
    <row r="70" ht="15.75" thickBot="1"/>
    <row r="71" spans="1:5" ht="15.75" thickBot="1">
      <c r="A71" s="65"/>
      <c r="B71" s="66"/>
      <c r="C71" s="66"/>
      <c r="D71" s="66"/>
      <c r="E71" s="67"/>
    </row>
    <row r="72" spans="1:5" ht="15.75" thickBot="1">
      <c r="A72" s="22" t="s">
        <v>82</v>
      </c>
      <c r="B72" s="75" t="s">
        <v>0</v>
      </c>
      <c r="C72" s="76"/>
      <c r="D72" s="19" t="s">
        <v>1</v>
      </c>
      <c r="E72" s="19"/>
    </row>
    <row r="73" spans="1:5" ht="15.75" thickBot="1">
      <c r="A73" s="23" t="s">
        <v>46</v>
      </c>
      <c r="B73" s="77"/>
      <c r="C73" s="78"/>
      <c r="D73" s="3" t="s">
        <v>3</v>
      </c>
      <c r="E73" s="4"/>
    </row>
    <row r="74" spans="1:5" ht="15.75" thickBot="1">
      <c r="A74" s="24" t="s">
        <v>4</v>
      </c>
      <c r="B74" s="79">
        <v>1</v>
      </c>
      <c r="C74" s="80"/>
      <c r="D74" s="3" t="s">
        <v>5</v>
      </c>
      <c r="E74" s="4"/>
    </row>
    <row r="75" spans="1:5" ht="15.75" thickBot="1">
      <c r="A75" s="24" t="s">
        <v>6</v>
      </c>
      <c r="B75" s="81" t="s">
        <v>47</v>
      </c>
      <c r="C75" s="82"/>
      <c r="D75" s="3" t="s">
        <v>8</v>
      </c>
      <c r="E75" s="4"/>
    </row>
    <row r="76" spans="1:5" ht="15.75" thickBot="1">
      <c r="A76" s="25" t="s">
        <v>9</v>
      </c>
      <c r="B76" s="8" t="s">
        <v>48</v>
      </c>
      <c r="C76" s="9" t="s">
        <v>49</v>
      </c>
      <c r="D76" s="70"/>
      <c r="E76" s="71"/>
    </row>
    <row r="77" spans="1:5" ht="26.25" thickBot="1">
      <c r="A77" s="83"/>
      <c r="B77" s="11" t="s">
        <v>50</v>
      </c>
      <c r="C77" s="18" t="s">
        <v>51</v>
      </c>
      <c r="D77" s="68"/>
      <c r="E77" s="69"/>
    </row>
    <row r="78" spans="1:5" ht="15.75" thickBot="1">
      <c r="A78" s="83"/>
      <c r="B78" s="11" t="s">
        <v>52</v>
      </c>
      <c r="C78" s="13" t="s">
        <v>53</v>
      </c>
      <c r="D78" s="14"/>
      <c r="E78" s="15"/>
    </row>
    <row r="79" spans="1:5" ht="15.75" thickBot="1">
      <c r="A79" s="83"/>
      <c r="B79" s="11" t="s">
        <v>54</v>
      </c>
      <c r="C79" s="13" t="s">
        <v>55</v>
      </c>
      <c r="D79" s="68"/>
      <c r="E79" s="69"/>
    </row>
    <row r="80" spans="1:5" ht="15.75" thickBot="1">
      <c r="A80" s="83"/>
      <c r="B80" s="11" t="s">
        <v>56</v>
      </c>
      <c r="C80" s="13" t="s">
        <v>57</v>
      </c>
      <c r="D80" s="68"/>
      <c r="E80" s="69"/>
    </row>
    <row r="81" spans="1:5" ht="15.75" thickBot="1">
      <c r="A81" s="83"/>
      <c r="B81" s="11" t="s">
        <v>58</v>
      </c>
      <c r="C81" s="13" t="s">
        <v>59</v>
      </c>
      <c r="D81" s="14"/>
      <c r="E81" s="15"/>
    </row>
    <row r="82" spans="1:5" ht="26.25" thickBot="1">
      <c r="A82" s="83"/>
      <c r="B82" s="7" t="s">
        <v>60</v>
      </c>
      <c r="C82" s="7" t="s">
        <v>61</v>
      </c>
      <c r="D82" s="14"/>
      <c r="E82" s="15"/>
    </row>
    <row r="83" spans="1:5" ht="39" thickBot="1">
      <c r="A83" s="84"/>
      <c r="B83" s="7" t="s">
        <v>62</v>
      </c>
      <c r="C83" s="7" t="s">
        <v>104</v>
      </c>
      <c r="D83" s="14"/>
      <c r="E83" s="15"/>
    </row>
    <row r="84" ht="15.75" thickBot="1"/>
    <row r="85" spans="1:5" ht="15.75" thickBot="1">
      <c r="A85" s="65"/>
      <c r="B85" s="66"/>
      <c r="C85" s="66"/>
      <c r="D85" s="66"/>
      <c r="E85" s="67"/>
    </row>
    <row r="86" spans="1:5" ht="15.75" thickBot="1">
      <c r="A86" s="22" t="s">
        <v>83</v>
      </c>
      <c r="B86" s="75" t="s">
        <v>0</v>
      </c>
      <c r="C86" s="76"/>
      <c r="D86" s="19" t="s">
        <v>1</v>
      </c>
      <c r="E86" s="19"/>
    </row>
    <row r="87" spans="1:5" ht="15.75" thickBot="1">
      <c r="A87" s="23" t="s">
        <v>63</v>
      </c>
      <c r="B87" s="77"/>
      <c r="C87" s="78"/>
      <c r="D87" s="3" t="s">
        <v>3</v>
      </c>
      <c r="E87" s="4"/>
    </row>
    <row r="88" spans="1:5" ht="15.75" thickBot="1">
      <c r="A88" s="24" t="s">
        <v>4</v>
      </c>
      <c r="B88" s="79">
        <v>1</v>
      </c>
      <c r="C88" s="80"/>
      <c r="D88" s="3" t="s">
        <v>5</v>
      </c>
      <c r="E88" s="4"/>
    </row>
    <row r="89" spans="1:5" ht="15.75" thickBot="1">
      <c r="A89" s="24" t="s">
        <v>6</v>
      </c>
      <c r="B89" s="79" t="s">
        <v>64</v>
      </c>
      <c r="C89" s="80"/>
      <c r="D89" s="3" t="s">
        <v>8</v>
      </c>
      <c r="E89" s="4"/>
    </row>
    <row r="90" spans="1:5" ht="26.25" thickBot="1">
      <c r="A90" s="25" t="s">
        <v>9</v>
      </c>
      <c r="B90" s="8" t="s">
        <v>65</v>
      </c>
      <c r="C90" s="13" t="s">
        <v>51</v>
      </c>
      <c r="D90" s="70"/>
      <c r="E90" s="71"/>
    </row>
    <row r="91" spans="1:5" ht="15.75" thickBot="1">
      <c r="A91" s="85"/>
      <c r="B91" s="11" t="s">
        <v>54</v>
      </c>
      <c r="C91" s="13" t="s">
        <v>66</v>
      </c>
      <c r="D91" s="68"/>
      <c r="E91" s="69"/>
    </row>
    <row r="92" spans="1:5" ht="26.25" thickBot="1">
      <c r="A92" s="85"/>
      <c r="B92" s="11" t="s">
        <v>67</v>
      </c>
      <c r="C92" s="13" t="s">
        <v>68</v>
      </c>
      <c r="D92" s="14"/>
      <c r="E92" s="15"/>
    </row>
    <row r="93" spans="1:5" ht="15.75" thickBot="1">
      <c r="A93" s="85"/>
      <c r="B93" s="11" t="s">
        <v>69</v>
      </c>
      <c r="C93" s="13" t="s">
        <v>70</v>
      </c>
      <c r="D93" s="68"/>
      <c r="E93" s="69"/>
    </row>
    <row r="94" spans="1:5" ht="15.75" thickBot="1">
      <c r="A94" s="85"/>
      <c r="B94" s="11" t="s">
        <v>71</v>
      </c>
      <c r="C94" s="13" t="s">
        <v>72</v>
      </c>
      <c r="D94" s="68"/>
      <c r="E94" s="69"/>
    </row>
    <row r="95" spans="1:5" ht="26.25" thickBot="1">
      <c r="A95" s="85"/>
      <c r="B95" s="11" t="s">
        <v>20</v>
      </c>
      <c r="C95" s="13" t="s">
        <v>73</v>
      </c>
      <c r="D95" s="14"/>
      <c r="E95" s="15"/>
    </row>
    <row r="96" spans="1:5" ht="51.75" thickBot="1">
      <c r="A96" s="85"/>
      <c r="B96" s="7" t="s">
        <v>74</v>
      </c>
      <c r="C96" s="7" t="s">
        <v>75</v>
      </c>
      <c r="D96" s="14"/>
      <c r="E96" s="15"/>
    </row>
    <row r="97" spans="1:5" ht="15.75" thickBot="1">
      <c r="A97" s="85"/>
      <c r="B97" s="11" t="s">
        <v>28</v>
      </c>
      <c r="C97" s="13" t="s">
        <v>44</v>
      </c>
      <c r="D97" s="68"/>
      <c r="E97" s="69"/>
    </row>
    <row r="98" spans="1:5" ht="15.75" thickBot="1">
      <c r="A98" s="85"/>
      <c r="B98" s="7" t="s">
        <v>76</v>
      </c>
      <c r="C98" s="7" t="s">
        <v>77</v>
      </c>
      <c r="D98" s="14"/>
      <c r="E98" s="15"/>
    </row>
    <row r="99" spans="1:5" ht="39" thickBot="1">
      <c r="A99" s="86"/>
      <c r="B99" s="11" t="s">
        <v>62</v>
      </c>
      <c r="C99" s="7" t="s">
        <v>104</v>
      </c>
      <c r="D99" s="14"/>
      <c r="E99" s="15"/>
    </row>
  </sheetData>
  <mergeCells count="69">
    <mergeCell ref="B48:C48"/>
    <mergeCell ref="B49:C49"/>
    <mergeCell ref="B50:C50"/>
    <mergeCell ref="B30:C30"/>
    <mergeCell ref="B31:C31"/>
    <mergeCell ref="B32:C32"/>
    <mergeCell ref="B33:C33"/>
    <mergeCell ref="D61:E61"/>
    <mergeCell ref="D62:E62"/>
    <mergeCell ref="D64:E64"/>
    <mergeCell ref="D65:E65"/>
    <mergeCell ref="B51:C51"/>
    <mergeCell ref="A56:E56"/>
    <mergeCell ref="B59:C59"/>
    <mergeCell ref="B60:C60"/>
    <mergeCell ref="A52:A54"/>
    <mergeCell ref="D52:E52"/>
    <mergeCell ref="D53:E53"/>
    <mergeCell ref="B57:C57"/>
    <mergeCell ref="B58:C58"/>
    <mergeCell ref="B88:C88"/>
    <mergeCell ref="B89:C89"/>
    <mergeCell ref="D90:E90"/>
    <mergeCell ref="A91:A99"/>
    <mergeCell ref="D91:E91"/>
    <mergeCell ref="D93:E93"/>
    <mergeCell ref="D94:E94"/>
    <mergeCell ref="D97:E97"/>
    <mergeCell ref="A71:E71"/>
    <mergeCell ref="A85:E85"/>
    <mergeCell ref="B86:C86"/>
    <mergeCell ref="B87:C87"/>
    <mergeCell ref="B72:C72"/>
    <mergeCell ref="B73:C73"/>
    <mergeCell ref="B74:C74"/>
    <mergeCell ref="B75:C75"/>
    <mergeCell ref="D76:E76"/>
    <mergeCell ref="A77:A83"/>
    <mergeCell ref="D77:E77"/>
    <mergeCell ref="D79:E79"/>
    <mergeCell ref="D80:E80"/>
    <mergeCell ref="A12:B12"/>
    <mergeCell ref="C12:E12"/>
    <mergeCell ref="A28:E28"/>
    <mergeCell ref="A29:E29"/>
    <mergeCell ref="A47:E47"/>
    <mergeCell ref="D37:E37"/>
    <mergeCell ref="D38:E38"/>
    <mergeCell ref="D45:E45"/>
    <mergeCell ref="D34:E34"/>
    <mergeCell ref="D35:E35"/>
    <mergeCell ref="A20:E20"/>
    <mergeCell ref="A8:E8"/>
    <mergeCell ref="A9:E9"/>
    <mergeCell ref="A10:B10"/>
    <mergeCell ref="C10:E10"/>
    <mergeCell ref="C11:E11"/>
    <mergeCell ref="F20:G20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F18:G18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2014-01-03T08:29:09Z</cp:lastPrinted>
  <dcterms:created xsi:type="dcterms:W3CDTF">2014-01-02T10:16:10Z</dcterms:created>
  <dcterms:modified xsi:type="dcterms:W3CDTF">2014-01-07T08:40:38Z</dcterms:modified>
  <cp:category/>
  <cp:version/>
  <cp:contentType/>
  <cp:contentStatus/>
</cp:coreProperties>
</file>