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E25" i="1"/>
  <c r="E24" i="1"/>
  <c r="E22" i="1"/>
  <c r="E23" i="1"/>
  <c r="E21" i="1"/>
</calcChain>
</file>

<file path=xl/sharedStrings.xml><?xml version="1.0" encoding="utf-8"?>
<sst xmlns="http://schemas.openxmlformats.org/spreadsheetml/2006/main" count="111" uniqueCount="71">
  <si>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</si>
  <si>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</si>
  <si>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</si>
  <si>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</si>
  <si>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</si>
  <si>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</si>
  <si>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</si>
  <si>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</si>
  <si>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</si>
  <si>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</si>
  <si>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</si>
  <si>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</si>
  <si>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</si>
  <si>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</si>
  <si>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</si>
  <si>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</si>
  <si>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</si>
  <si>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FSE</t>
  </si>
  <si>
    <t>1A</t>
  </si>
  <si>
    <t>dataprojektor</t>
  </si>
  <si>
    <t>Uchazeč doplní do zelených políček konkrétní zboží a komponenty, které nabízí.</t>
  </si>
  <si>
    <t>Požadavek</t>
  </si>
  <si>
    <t>Nabídková cena (Kč)</t>
  </si>
  <si>
    <t>PC</t>
  </si>
  <si>
    <t>Nabídková cena bez DPH</t>
  </si>
  <si>
    <t>Počet kusů:</t>
  </si>
  <si>
    <t>DPH</t>
  </si>
  <si>
    <t>Max. cena bez DPH:</t>
  </si>
  <si>
    <t>Nabídková cena včetně DPH</t>
  </si>
  <si>
    <t>Minimální konfigurace:</t>
  </si>
  <si>
    <t>svítivost</t>
  </si>
  <si>
    <t>4000 ANSI</t>
  </si>
  <si>
    <t>rozlišení</t>
  </si>
  <si>
    <t>XGA</t>
  </si>
  <si>
    <t>životnost lampy</t>
  </si>
  <si>
    <t>3000-5000 h</t>
  </si>
  <si>
    <t>poměr stran</t>
  </si>
  <si>
    <t>4:3_</t>
  </si>
  <si>
    <t>vstupní konektory</t>
  </si>
  <si>
    <t>VGA, DVI, HDMI, cinch</t>
  </si>
  <si>
    <t>Záruka:</t>
  </si>
  <si>
    <t>24 měsíců</t>
  </si>
  <si>
    <t>Tiskárna</t>
  </si>
  <si>
    <t>1B</t>
  </si>
  <si>
    <t>1 ks</t>
  </si>
  <si>
    <t>4200,- Kč</t>
  </si>
  <si>
    <t>Popis</t>
  </si>
  <si>
    <t>barevná laserová tiskárna, formát A4, rozlišení až 600x600 dpi</t>
  </si>
  <si>
    <t>připojení USB, LAN</t>
  </si>
  <si>
    <t>rychlost tisku min. 14 stran / minutu</t>
  </si>
  <si>
    <t>vstupní zásobník s kapacitou min. 150 listů</t>
  </si>
  <si>
    <t xml:space="preserve">záruka 24 měsíců
</t>
  </si>
  <si>
    <t>Multifunkční zařízení pro tisk, kopírování a skenování</t>
  </si>
  <si>
    <t>1C</t>
  </si>
  <si>
    <t>Multifunkční zařízení</t>
  </si>
  <si>
    <t>pro tisk, kopírování a skenování</t>
  </si>
  <si>
    <t>11000,- Kč</t>
  </si>
  <si>
    <t>barevný tisk - laser, formát A4, rozlišení až 2400x600 dpi</t>
  </si>
  <si>
    <t xml:space="preserve">připojení USB, LAN, Wi-Fi </t>
  </si>
  <si>
    <t>automatický podavač, oboustranný tisk</t>
  </si>
  <si>
    <t>hmotnost: maximálně 25 kg</t>
  </si>
  <si>
    <t>Notebook</t>
  </si>
  <si>
    <t>1D</t>
  </si>
  <si>
    <t>23000,- Kč</t>
  </si>
  <si>
    <t>velikost operační paměti: minimálně 8 GB, kapacita pevného disku: minimálně 750 GB, grafická karta s nesdílenou pamětí, minimálně 3 porty USB 2.0, minimálně 1 port USB 3.0</t>
  </si>
  <si>
    <t>uhlopříčeka displeje: minimálně 17,3 palců, samostatná numerická klávesnice, DVD mechanika, čtečka paměťových karet, Wi-Fi, Bluetooth</t>
  </si>
  <si>
    <t>výdrž baterie: minimálně 5 hodin</t>
  </si>
  <si>
    <t xml:space="preserve">hmotnost: maximálně 3,5 kg, výška: maximálně 30 mm, </t>
  </si>
  <si>
    <t>Tiskárna přenosná</t>
  </si>
  <si>
    <t>1E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</si>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</sst>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3" borderId="1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5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4" fontId="3" fillId="4" borderId="27" xfId="0" applyNumberFormat="1" applyFont="1" applyFill="1" applyBorder="1" applyAlignment="1">
      <alignment horizontal="left" vertical="top" wrapText="1"/>
    </xf>
    <xf numFmtId="4" fontId="3" fillId="4" borderId="28" xfId="0" applyNumberFormat="1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4" fillId="5" borderId="32" xfId="0" applyFont="1" applyFill="1" applyBorder="1" applyAlignment="1">
      <alignment horizontal="center" vertical="top" wrapText="1"/>
    </xf>
    <xf numFmtId="0" fontId="4" fillId="5" borderId="33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vertical="top" wrapText="1"/>
    </xf>
    <xf numFmtId="0" fontId="3" fillId="4" borderId="35" xfId="0" applyFont="1" applyFill="1" applyBorder="1" applyAlignment="1">
      <alignment vertical="top" wrapText="1"/>
    </xf>
    <xf numFmtId="0" fontId="3" fillId="6" borderId="36" xfId="0" applyFont="1" applyFill="1" applyBorder="1" applyAlignment="1">
      <alignment vertical="top" wrapText="1"/>
    </xf>
    <xf numFmtId="0" fontId="3" fillId="5" borderId="32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vertical="top" wrapText="1"/>
    </xf>
    <xf numFmtId="20" fontId="3" fillId="4" borderId="36" xfId="0" applyNumberFormat="1" applyFont="1" applyFill="1" applyBorder="1" applyAlignment="1">
      <alignment vertical="top" wrapText="1"/>
    </xf>
    <xf numFmtId="0" fontId="3" fillId="5" borderId="32" xfId="0" applyFont="1" applyFill="1" applyBorder="1" applyAlignment="1">
      <alignment horizontal="center" vertical="top" wrapText="1"/>
    </xf>
    <xf numFmtId="0" fontId="3" fillId="5" borderId="33" xfId="0" applyFont="1" applyFill="1" applyBorder="1" applyAlignment="1">
      <alignment horizontal="center" vertical="top" wrapText="1"/>
    </xf>
    <xf numFmtId="0" fontId="3" fillId="4" borderId="37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0" fillId="0" borderId="23" xfId="0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3" fillId="4" borderId="39" xfId="0" applyFont="1" applyFill="1" applyBorder="1" applyAlignment="1">
      <alignment vertical="top" wrapText="1"/>
    </xf>
    <xf numFmtId="49" fontId="3" fillId="4" borderId="40" xfId="0" applyNumberFormat="1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34" xfId="0" applyBorder="1" applyAlignment="1"/>
    <xf numFmtId="0" fontId="3" fillId="4" borderId="40" xfId="0" applyFont="1" applyFill="1" applyBorder="1" applyAlignment="1">
      <alignment vertical="top" wrapText="1"/>
    </xf>
    <xf numFmtId="0" fontId="0" fillId="0" borderId="42" xfId="0" applyBorder="1" applyAlignment="1"/>
    <xf numFmtId="0" fontId="0" fillId="0" borderId="25" xfId="0" applyBorder="1" applyAlignment="1"/>
    <xf numFmtId="0" fontId="1" fillId="0" borderId="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0</xdr:row>
      <xdr:rowOff>95250</xdr:rowOff>
    </xdr:from>
    <xdr:to>
      <xdr:col>5</xdr:col>
      <xdr:colOff>0</xdr:colOff>
      <xdr:row>6</xdr:row>
      <xdr:rowOff>114300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75"/>
  <sheetViews>
    <sheetView tabSelected="1" workbookViewId="0">
      <selection activeCell="H26" sqref="H2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1" t="s">
        <v>0</v>
      </c>
      <c r="B8" s="1"/>
      <c r="C8" s="1"/>
      <c r="D8" s="1"/>
      <c r="E8" s="1"/>
    </row>
    <row r="9" spans="1:5" ht="15.75" thickBot="1" x14ac:dyDescent="0.3">
      <c r="A9" s="2"/>
      <c r="B9" s="2"/>
      <c r="C9" s="2"/>
      <c r="D9" s="2"/>
      <c r="E9" s="2"/>
    </row>
    <row r="10" spans="1:5" x14ac:dyDescent="0.25">
      <c r="A10" s="3" t="s">
        <v>1</v>
      </c>
      <c r="B10" s="4"/>
      <c r="C10" s="5" t="s">
        <v>2</v>
      </c>
      <c r="D10" s="6"/>
      <c r="E10" s="7"/>
    </row>
    <row r="11" spans="1:5" x14ac:dyDescent="0.25">
      <c r="A11" s="8" t="s">
        <v>3</v>
      </c>
      <c r="B11" s="9"/>
      <c r="C11" s="10"/>
      <c r="D11" s="11"/>
      <c r="E11" s="12"/>
    </row>
    <row r="12" spans="1:5" x14ac:dyDescent="0.25">
      <c r="A12" s="13" t="s">
        <v>4</v>
      </c>
      <c r="B12" s="14"/>
      <c r="C12" s="10"/>
      <c r="D12" s="11"/>
      <c r="E12" s="12"/>
    </row>
    <row r="13" spans="1:5" x14ac:dyDescent="0.25">
      <c r="A13" s="15" t="s">
        <v>5</v>
      </c>
      <c r="B13" s="16"/>
      <c r="C13" s="10" t="s">
        <v>6</v>
      </c>
      <c r="D13" s="11"/>
      <c r="E13" s="12"/>
    </row>
    <row r="14" spans="1:5" x14ac:dyDescent="0.25">
      <c r="A14" s="15" t="s">
        <v>7</v>
      </c>
      <c r="B14" s="16"/>
      <c r="C14" s="10"/>
      <c r="D14" s="11"/>
      <c r="E14" s="12"/>
    </row>
    <row r="15" spans="1:5" x14ac:dyDescent="0.25">
      <c r="A15" s="13" t="s">
        <v>8</v>
      </c>
      <c r="B15" s="14"/>
      <c r="C15" s="10"/>
      <c r="D15" s="11"/>
      <c r="E15" s="12"/>
    </row>
    <row r="16" spans="1:5" x14ac:dyDescent="0.25">
      <c r="A16" s="13" t="s">
        <v>9</v>
      </c>
      <c r="B16" s="14"/>
      <c r="C16" s="10">
        <v>44555601</v>
      </c>
      <c r="D16" s="11"/>
      <c r="E16" s="12"/>
    </row>
    <row r="17" spans="1:5" ht="15.75" thickBot="1" x14ac:dyDescent="0.3">
      <c r="A17" s="17" t="s">
        <v>10</v>
      </c>
      <c r="B17" s="18"/>
      <c r="C17" s="19" t="s">
        <v>11</v>
      </c>
      <c r="D17" s="20"/>
      <c r="E17" s="21"/>
    </row>
    <row r="18" spans="1:5" x14ac:dyDescent="0.25">
      <c r="A18" s="22"/>
      <c r="B18" s="22"/>
      <c r="C18" s="23"/>
      <c r="D18" s="23"/>
      <c r="E18" s="23"/>
    </row>
    <row r="19" spans="1:5" ht="26.25" x14ac:dyDescent="0.25">
      <c r="A19" s="24" t="s">
        <v>12</v>
      </c>
      <c r="B19" s="24" t="s">
        <v>13</v>
      </c>
      <c r="C19" s="24" t="s">
        <v>14</v>
      </c>
      <c r="D19" s="24" t="s">
        <v>15</v>
      </c>
      <c r="E19" s="25" t="s">
        <v>16</v>
      </c>
    </row>
    <row r="20" spans="1:5" x14ac:dyDescent="0.25">
      <c r="A20" s="26" t="s">
        <v>17</v>
      </c>
      <c r="B20" s="27"/>
      <c r="C20" s="27"/>
      <c r="D20" s="27"/>
      <c r="E20" s="28"/>
    </row>
    <row r="21" spans="1:5" x14ac:dyDescent="0.25">
      <c r="A21" s="29" t="s">
        <v>18</v>
      </c>
      <c r="B21" s="29" t="s">
        <v>19</v>
      </c>
      <c r="C21" s="29">
        <v>1</v>
      </c>
      <c r="D21" s="30">
        <v>21500</v>
      </c>
      <c r="E21" s="30">
        <f>C21*D21</f>
        <v>21500</v>
      </c>
    </row>
    <row r="22" spans="1:5" x14ac:dyDescent="0.25">
      <c r="A22" s="29" t="s">
        <v>43</v>
      </c>
      <c r="B22" s="29" t="s">
        <v>42</v>
      </c>
      <c r="C22" s="29">
        <v>1</v>
      </c>
      <c r="D22" s="30">
        <v>4200</v>
      </c>
      <c r="E22" s="30">
        <f t="shared" ref="E22:E25" si="0">C22*D22</f>
        <v>4200</v>
      </c>
    </row>
    <row r="23" spans="1:5" ht="26.25" x14ac:dyDescent="0.25">
      <c r="A23" s="29" t="s">
        <v>53</v>
      </c>
      <c r="B23" s="80" t="s">
        <v>52</v>
      </c>
      <c r="C23" s="29">
        <v>1</v>
      </c>
      <c r="D23" s="30">
        <v>11000</v>
      </c>
      <c r="E23" s="30">
        <f t="shared" si="0"/>
        <v>11000</v>
      </c>
    </row>
    <row r="24" spans="1:5" x14ac:dyDescent="0.25">
      <c r="A24" s="29" t="s">
        <v>62</v>
      </c>
      <c r="B24" s="29" t="s">
        <v>61</v>
      </c>
      <c r="C24" s="29">
        <v>1</v>
      </c>
      <c r="D24" s="30">
        <v>23000</v>
      </c>
      <c r="E24" s="30">
        <f t="shared" si="0"/>
        <v>23000</v>
      </c>
    </row>
    <row r="25" spans="1:5" x14ac:dyDescent="0.25">
      <c r="A25" s="29" t="s">
        <v>69</v>
      </c>
      <c r="B25" s="29" t="s">
        <v>68</v>
      </c>
      <c r="C25" s="29">
        <v>1</v>
      </c>
      <c r="D25" s="30">
        <v>6000</v>
      </c>
      <c r="E25" s="30">
        <f t="shared" si="0"/>
        <v>6000</v>
      </c>
    </row>
    <row r="26" spans="1:5" x14ac:dyDescent="0.25">
      <c r="A26" s="31"/>
      <c r="B26" s="31"/>
      <c r="C26" s="31"/>
      <c r="D26" s="32" t="s">
        <v>70</v>
      </c>
      <c r="E26" s="33">
        <f>SUM(E21:E25)</f>
        <v>65700</v>
      </c>
    </row>
    <row r="27" spans="1:5" x14ac:dyDescent="0.25">
      <c r="A27" s="31"/>
      <c r="B27" s="31"/>
      <c r="C27" s="31"/>
      <c r="D27" s="32"/>
      <c r="E27" s="33"/>
    </row>
    <row r="28" spans="1:5" x14ac:dyDescent="0.25">
      <c r="A28" s="31"/>
      <c r="B28" s="31"/>
      <c r="C28" s="31"/>
      <c r="D28" s="32"/>
      <c r="E28" s="33"/>
    </row>
    <row r="29" spans="1:5" ht="15.75" thickBot="1" x14ac:dyDescent="0.3">
      <c r="A29" s="31"/>
      <c r="B29" s="31"/>
      <c r="C29" s="31"/>
      <c r="D29" s="32"/>
      <c r="E29" s="33"/>
    </row>
    <row r="30" spans="1:5" x14ac:dyDescent="0.25">
      <c r="A30" s="34" t="s">
        <v>20</v>
      </c>
      <c r="B30" s="35"/>
      <c r="C30" s="35"/>
      <c r="D30" s="35"/>
      <c r="E30" s="36"/>
    </row>
    <row r="31" spans="1:5" ht="15.75" thickBot="1" x14ac:dyDescent="0.3">
      <c r="A31" s="37" t="s">
        <v>17</v>
      </c>
      <c r="B31" s="37"/>
      <c r="C31" s="37"/>
      <c r="D31" s="37"/>
      <c r="E31" s="37"/>
    </row>
    <row r="32" spans="1:5" ht="15.75" thickBot="1" x14ac:dyDescent="0.3">
      <c r="A32" s="38" t="s">
        <v>18</v>
      </c>
      <c r="B32" s="39" t="s">
        <v>21</v>
      </c>
      <c r="C32" s="40"/>
      <c r="D32" s="41" t="s">
        <v>22</v>
      </c>
      <c r="E32" s="41"/>
    </row>
    <row r="33" spans="1:5" ht="15.75" thickBot="1" x14ac:dyDescent="0.3">
      <c r="A33" s="42" t="s">
        <v>23</v>
      </c>
      <c r="B33" s="43"/>
      <c r="C33" s="44"/>
      <c r="D33" s="45" t="s">
        <v>24</v>
      </c>
      <c r="E33" s="46"/>
    </row>
    <row r="34" spans="1:5" ht="15.75" thickBot="1" x14ac:dyDescent="0.3">
      <c r="A34" s="47" t="s">
        <v>25</v>
      </c>
      <c r="B34" s="48">
        <v>1</v>
      </c>
      <c r="C34" s="49"/>
      <c r="D34" s="45" t="s">
        <v>26</v>
      </c>
      <c r="E34" s="46"/>
    </row>
    <row r="35" spans="1:5" ht="15.75" thickBot="1" x14ac:dyDescent="0.3">
      <c r="A35" s="47" t="s">
        <v>27</v>
      </c>
      <c r="B35" s="50">
        <v>21500</v>
      </c>
      <c r="C35" s="51"/>
      <c r="D35" s="45" t="s">
        <v>28</v>
      </c>
      <c r="E35" s="46"/>
    </row>
    <row r="36" spans="1:5" ht="15.75" thickBot="1" x14ac:dyDescent="0.3">
      <c r="A36" s="52" t="s">
        <v>29</v>
      </c>
      <c r="B36" s="53" t="s">
        <v>19</v>
      </c>
      <c r="C36" s="54"/>
      <c r="D36" s="55"/>
      <c r="E36" s="56"/>
    </row>
    <row r="37" spans="1:5" ht="15.75" thickBot="1" x14ac:dyDescent="0.3">
      <c r="A37" s="57"/>
      <c r="B37" s="58" t="s">
        <v>30</v>
      </c>
      <c r="C37" s="59" t="s">
        <v>31</v>
      </c>
      <c r="D37" s="60"/>
      <c r="E37" s="61"/>
    </row>
    <row r="38" spans="1:5" ht="15.75" thickBot="1" x14ac:dyDescent="0.3">
      <c r="A38" s="57"/>
      <c r="B38" s="58" t="s">
        <v>32</v>
      </c>
      <c r="C38" s="62" t="s">
        <v>33</v>
      </c>
      <c r="D38" s="60"/>
      <c r="E38" s="61"/>
    </row>
    <row r="39" spans="1:5" ht="15.75" thickBot="1" x14ac:dyDescent="0.3">
      <c r="A39" s="57"/>
      <c r="B39" s="58" t="s">
        <v>34</v>
      </c>
      <c r="C39" s="62" t="s">
        <v>35</v>
      </c>
      <c r="D39" s="60"/>
      <c r="E39" s="61"/>
    </row>
    <row r="40" spans="1:5" ht="15.75" thickBot="1" x14ac:dyDescent="0.3">
      <c r="A40" s="57"/>
      <c r="B40" s="58" t="s">
        <v>36</v>
      </c>
      <c r="C40" s="63" t="s">
        <v>37</v>
      </c>
      <c r="D40" s="64"/>
      <c r="E40" s="65"/>
    </row>
    <row r="41" spans="1:5" ht="15.75" thickBot="1" x14ac:dyDescent="0.3">
      <c r="A41" s="57"/>
      <c r="B41" s="58" t="s">
        <v>38</v>
      </c>
      <c r="C41" s="62" t="s">
        <v>39</v>
      </c>
      <c r="D41" s="60"/>
      <c r="E41" s="61"/>
    </row>
    <row r="42" spans="1:5" ht="15.75" thickBot="1" x14ac:dyDescent="0.3">
      <c r="A42" s="66" t="s">
        <v>40</v>
      </c>
      <c r="B42" s="48" t="s">
        <v>41</v>
      </c>
      <c r="C42" s="49"/>
      <c r="D42" s="60"/>
      <c r="E42" s="61"/>
    </row>
    <row r="43" spans="1:5" ht="15.75" thickBot="1" x14ac:dyDescent="0.3"/>
    <row r="44" spans="1:5" ht="15.75" thickBot="1" x14ac:dyDescent="0.3">
      <c r="A44" s="34"/>
      <c r="B44" s="35"/>
      <c r="C44" s="35"/>
      <c r="D44" s="35"/>
      <c r="E44" s="36"/>
    </row>
    <row r="45" spans="1:5" ht="15.75" thickBot="1" x14ac:dyDescent="0.3">
      <c r="A45" s="69" t="s">
        <v>43</v>
      </c>
      <c r="B45" s="67" t="s">
        <v>21</v>
      </c>
      <c r="C45" s="70"/>
      <c r="D45" s="41" t="s">
        <v>22</v>
      </c>
      <c r="E45" s="41"/>
    </row>
    <row r="46" spans="1:5" ht="15.75" thickBot="1" x14ac:dyDescent="0.3">
      <c r="A46" s="42" t="s">
        <v>42</v>
      </c>
      <c r="B46" s="68"/>
      <c r="C46" s="70"/>
      <c r="D46" s="45" t="s">
        <v>24</v>
      </c>
      <c r="E46" s="46"/>
    </row>
    <row r="47" spans="1:5" ht="15.75" thickBot="1" x14ac:dyDescent="0.3">
      <c r="A47" s="47" t="s">
        <v>25</v>
      </c>
      <c r="B47" s="43" t="s">
        <v>44</v>
      </c>
      <c r="C47" s="71"/>
      <c r="D47" s="45" t="s">
        <v>26</v>
      </c>
      <c r="E47" s="46"/>
    </row>
    <row r="48" spans="1:5" ht="15.75" thickBot="1" x14ac:dyDescent="0.3">
      <c r="A48" s="47" t="s">
        <v>27</v>
      </c>
      <c r="B48" s="43" t="s">
        <v>45</v>
      </c>
      <c r="C48" s="72"/>
      <c r="D48" s="45" t="s">
        <v>28</v>
      </c>
      <c r="E48" s="46"/>
    </row>
    <row r="49" spans="1:5" ht="26.25" thickBot="1" x14ac:dyDescent="0.3">
      <c r="A49" s="73" t="s">
        <v>29</v>
      </c>
      <c r="B49" s="52" t="s">
        <v>46</v>
      </c>
      <c r="C49" s="74" t="s">
        <v>47</v>
      </c>
      <c r="D49" s="64"/>
      <c r="E49" s="65"/>
    </row>
    <row r="50" spans="1:5" ht="15.75" thickBot="1" x14ac:dyDescent="0.3">
      <c r="A50" s="75"/>
      <c r="B50" s="76"/>
      <c r="C50" s="77" t="s">
        <v>48</v>
      </c>
      <c r="D50" s="60"/>
      <c r="E50" s="61"/>
    </row>
    <row r="51" spans="1:5" ht="26.25" thickBot="1" x14ac:dyDescent="0.3">
      <c r="A51" s="75"/>
      <c r="B51" s="76"/>
      <c r="C51" s="77" t="s">
        <v>49</v>
      </c>
      <c r="D51" s="60"/>
      <c r="E51" s="61"/>
    </row>
    <row r="52" spans="1:5" ht="26.25" thickBot="1" x14ac:dyDescent="0.3">
      <c r="A52" s="75"/>
      <c r="B52" s="76"/>
      <c r="C52" s="77" t="s">
        <v>50</v>
      </c>
      <c r="D52" s="60"/>
      <c r="E52" s="61"/>
    </row>
    <row r="53" spans="1:5" ht="39" thickBot="1" x14ac:dyDescent="0.3">
      <c r="A53" s="78"/>
      <c r="B53" s="79"/>
      <c r="C53" s="77" t="s">
        <v>51</v>
      </c>
      <c r="D53" s="60"/>
      <c r="E53" s="61"/>
    </row>
    <row r="54" spans="1:5" ht="15.75" thickBot="1" x14ac:dyDescent="0.3"/>
    <row r="55" spans="1:5" ht="15.75" thickBot="1" x14ac:dyDescent="0.3">
      <c r="A55" s="34" t="s">
        <v>20</v>
      </c>
      <c r="B55" s="35"/>
      <c r="C55" s="35"/>
      <c r="D55" s="35"/>
      <c r="E55" s="36"/>
    </row>
    <row r="56" spans="1:5" ht="15.75" thickBot="1" x14ac:dyDescent="0.3">
      <c r="A56" s="69" t="s">
        <v>53</v>
      </c>
      <c r="B56" s="67" t="s">
        <v>21</v>
      </c>
      <c r="C56" s="70"/>
      <c r="D56" s="41" t="s">
        <v>22</v>
      </c>
      <c r="E56" s="41"/>
    </row>
    <row r="57" spans="1:5" ht="15.75" thickBot="1" x14ac:dyDescent="0.3">
      <c r="A57" s="42" t="s">
        <v>54</v>
      </c>
      <c r="B57" s="68" t="s">
        <v>55</v>
      </c>
      <c r="C57" s="70"/>
      <c r="D57" s="45" t="s">
        <v>24</v>
      </c>
      <c r="E57" s="46"/>
    </row>
    <row r="58" spans="1:5" ht="15.75" thickBot="1" x14ac:dyDescent="0.3">
      <c r="A58" s="47" t="s">
        <v>25</v>
      </c>
      <c r="B58" s="43" t="s">
        <v>44</v>
      </c>
      <c r="C58" s="71"/>
      <c r="D58" s="45" t="s">
        <v>26</v>
      </c>
      <c r="E58" s="46"/>
    </row>
    <row r="59" spans="1:5" ht="15.75" thickBot="1" x14ac:dyDescent="0.3">
      <c r="A59" s="47" t="s">
        <v>27</v>
      </c>
      <c r="B59" s="43" t="s">
        <v>56</v>
      </c>
      <c r="C59" s="72"/>
      <c r="D59" s="45" t="s">
        <v>28</v>
      </c>
      <c r="E59" s="46"/>
    </row>
    <row r="60" spans="1:5" ht="26.25" thickBot="1" x14ac:dyDescent="0.3">
      <c r="A60" s="73" t="s">
        <v>29</v>
      </c>
      <c r="B60" s="52" t="s">
        <v>46</v>
      </c>
      <c r="C60" s="74" t="s">
        <v>57</v>
      </c>
      <c r="D60" s="64"/>
      <c r="E60" s="65"/>
    </row>
    <row r="61" spans="1:5" ht="15.75" thickBot="1" x14ac:dyDescent="0.3">
      <c r="A61" s="75"/>
      <c r="B61" s="76"/>
      <c r="C61" s="77" t="s">
        <v>58</v>
      </c>
      <c r="D61" s="60"/>
      <c r="E61" s="61"/>
    </row>
    <row r="62" spans="1:5" ht="26.25" thickBot="1" x14ac:dyDescent="0.3">
      <c r="A62" s="75"/>
      <c r="B62" s="76"/>
      <c r="C62" s="77" t="s">
        <v>59</v>
      </c>
      <c r="D62" s="60"/>
      <c r="E62" s="61"/>
    </row>
    <row r="63" spans="1:5" ht="15.75" thickBot="1" x14ac:dyDescent="0.3">
      <c r="A63" s="75"/>
      <c r="B63" s="76"/>
      <c r="C63" s="77" t="s">
        <v>60</v>
      </c>
      <c r="D63" s="60"/>
      <c r="E63" s="61"/>
    </row>
    <row r="64" spans="1:5" ht="39" thickBot="1" x14ac:dyDescent="0.3">
      <c r="A64" s="78"/>
      <c r="B64" s="79"/>
      <c r="C64" s="77" t="s">
        <v>51</v>
      </c>
      <c r="D64" s="60"/>
      <c r="E64" s="61"/>
    </row>
    <row r="65" spans="1:5" ht="15.75" thickBot="1" x14ac:dyDescent="0.3"/>
    <row r="66" spans="1:5" ht="15.75" thickBot="1" x14ac:dyDescent="0.3">
      <c r="A66" s="34" t="s">
        <v>20</v>
      </c>
      <c r="B66" s="35"/>
      <c r="C66" s="35"/>
      <c r="D66" s="35"/>
      <c r="E66" s="36"/>
    </row>
    <row r="67" spans="1:5" ht="15.75" thickBot="1" x14ac:dyDescent="0.3">
      <c r="A67" s="69" t="s">
        <v>62</v>
      </c>
      <c r="B67" s="67" t="s">
        <v>21</v>
      </c>
      <c r="C67" s="70"/>
      <c r="D67" s="41" t="s">
        <v>22</v>
      </c>
      <c r="E67" s="41"/>
    </row>
    <row r="68" spans="1:5" ht="15.75" thickBot="1" x14ac:dyDescent="0.3">
      <c r="A68" s="42" t="s">
        <v>61</v>
      </c>
      <c r="B68" s="68"/>
      <c r="C68" s="70"/>
      <c r="D68" s="45" t="s">
        <v>24</v>
      </c>
      <c r="E68" s="46"/>
    </row>
    <row r="69" spans="1:5" ht="15.75" thickBot="1" x14ac:dyDescent="0.3">
      <c r="A69" s="47" t="s">
        <v>25</v>
      </c>
      <c r="B69" s="43" t="s">
        <v>44</v>
      </c>
      <c r="C69" s="71"/>
      <c r="D69" s="45" t="s">
        <v>26</v>
      </c>
      <c r="E69" s="46"/>
    </row>
    <row r="70" spans="1:5" ht="15.75" thickBot="1" x14ac:dyDescent="0.3">
      <c r="A70" s="47" t="s">
        <v>27</v>
      </c>
      <c r="B70" s="43" t="s">
        <v>63</v>
      </c>
      <c r="C70" s="72"/>
      <c r="D70" s="45" t="s">
        <v>28</v>
      </c>
      <c r="E70" s="46"/>
    </row>
    <row r="71" spans="1:5" ht="77.25" thickBot="1" x14ac:dyDescent="0.3">
      <c r="A71" s="73" t="s">
        <v>29</v>
      </c>
      <c r="B71" s="52" t="s">
        <v>46</v>
      </c>
      <c r="C71" s="74" t="s">
        <v>64</v>
      </c>
      <c r="D71" s="64"/>
      <c r="E71" s="65"/>
    </row>
    <row r="72" spans="1:5" ht="64.5" thickBot="1" x14ac:dyDescent="0.3">
      <c r="A72" s="75"/>
      <c r="B72" s="76"/>
      <c r="C72" s="77" t="s">
        <v>65</v>
      </c>
      <c r="D72" s="60"/>
      <c r="E72" s="61"/>
    </row>
    <row r="73" spans="1:5" ht="15.75" thickBot="1" x14ac:dyDescent="0.3">
      <c r="A73" s="75"/>
      <c r="B73" s="76"/>
      <c r="C73" s="77" t="s">
        <v>66</v>
      </c>
      <c r="D73" s="60"/>
      <c r="E73" s="61"/>
    </row>
    <row r="74" spans="1:5" ht="26.25" thickBot="1" x14ac:dyDescent="0.3">
      <c r="A74" s="75"/>
      <c r="B74" s="76"/>
      <c r="C74" s="77" t="s">
        <v>67</v>
      </c>
      <c r="D74" s="60"/>
      <c r="E74" s="61"/>
    </row>
    <row r="75" spans="1:5" ht="39" thickBot="1" x14ac:dyDescent="0.3">
      <c r="A75" s="78"/>
      <c r="B75" s="79"/>
      <c r="C75" s="77" t="s">
        <v>51</v>
      </c>
      <c r="D75" s="60"/>
      <c r="E75" s="61"/>
    </row>
  </sheetData>
  <mergeCells count="59">
    <mergeCell ref="A66:E66"/>
    <mergeCell ref="B69:C69"/>
    <mergeCell ref="B70:C70"/>
    <mergeCell ref="A71:A75"/>
    <mergeCell ref="B71:B75"/>
    <mergeCell ref="D72:E72"/>
    <mergeCell ref="D73:E73"/>
    <mergeCell ref="D74:E74"/>
    <mergeCell ref="D75:E75"/>
    <mergeCell ref="A55:E55"/>
    <mergeCell ref="B58:C58"/>
    <mergeCell ref="B59:C59"/>
    <mergeCell ref="A60:A64"/>
    <mergeCell ref="B60:B64"/>
    <mergeCell ref="D61:E61"/>
    <mergeCell ref="D62:E62"/>
    <mergeCell ref="D63:E63"/>
    <mergeCell ref="D64:E64"/>
    <mergeCell ref="A49:A53"/>
    <mergeCell ref="B49:B53"/>
    <mergeCell ref="D50:E50"/>
    <mergeCell ref="D51:E51"/>
    <mergeCell ref="D52:E52"/>
    <mergeCell ref="D53:E53"/>
    <mergeCell ref="D41:E41"/>
    <mergeCell ref="B42:C42"/>
    <mergeCell ref="D42:E42"/>
    <mergeCell ref="A44:E44"/>
    <mergeCell ref="B47:C47"/>
    <mergeCell ref="B48:C48"/>
    <mergeCell ref="A31:E31"/>
    <mergeCell ref="B32:C32"/>
    <mergeCell ref="B33:C33"/>
    <mergeCell ref="B34:C34"/>
    <mergeCell ref="B35:C35"/>
    <mergeCell ref="A36:A41"/>
    <mergeCell ref="D36:E36"/>
    <mergeCell ref="D37:E37"/>
    <mergeCell ref="D38:E38"/>
    <mergeCell ref="D39:E39"/>
    <mergeCell ref="A16:B16"/>
    <mergeCell ref="C16:E16"/>
    <mergeCell ref="A17:B17"/>
    <mergeCell ref="C17:E17"/>
    <mergeCell ref="A20:E20"/>
    <mergeCell ref="A30:E30"/>
    <mergeCell ref="A13:B13"/>
    <mergeCell ref="C13:E13"/>
    <mergeCell ref="A14:B14"/>
    <mergeCell ref="C14:E14"/>
    <mergeCell ref="A15:B15"/>
    <mergeCell ref="C15:E15"/>
    <mergeCell ref="A8:E8"/>
    <mergeCell ref="A9:E9"/>
    <mergeCell ref="A10:B10"/>
    <mergeCell ref="C10:E10"/>
    <mergeCell ref="C11:E11"/>
    <mergeCell ref="A12:B12"/>
    <mergeCell ref="C12:E1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2013-10-22T08:54:42Z</dcterms:created>
  <dcterms:modified xsi:type="dcterms:W3CDTF">2013-10-22T09:51:19Z</dcterms:modified>
</cp:coreProperties>
</file>