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660" windowWidth="24315" windowHeight="111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<sst xmlns="http://schemas.openxmlformats.org/spreadsheetml/2006/main" count="166" uniqueCount="104">
  <si>
    <t>FŽP</t>
  </si>
  <si>
    <t>Požadavek</t>
  </si>
  <si>
    <t>Nabídková cena (Kč)</t>
  </si>
  <si>
    <t>Nabídková cena bez DPH</t>
  </si>
  <si>
    <t>Počet kusů:</t>
  </si>
  <si>
    <t>DPH</t>
  </si>
  <si>
    <t>Předpokl. cena bez DPH:</t>
  </si>
  <si>
    <t>Nabídková cena včetně DPH</t>
  </si>
  <si>
    <t>Minimální konfigurace:</t>
  </si>
  <si>
    <t>Procesor:</t>
  </si>
  <si>
    <t>Operační pamět:</t>
  </si>
  <si>
    <t>Pevný disk:</t>
  </si>
  <si>
    <t>Grafická karta</t>
  </si>
  <si>
    <t xml:space="preserve">Záruka: </t>
  </si>
  <si>
    <t>RACK</t>
  </si>
  <si>
    <t>CPU</t>
  </si>
  <si>
    <t>Chlazení</t>
  </si>
  <si>
    <t>min. aktivní chlazení</t>
  </si>
  <si>
    <t>RAM</t>
  </si>
  <si>
    <t>HDD</t>
  </si>
  <si>
    <t>OS</t>
  </si>
  <si>
    <t>Parametry</t>
  </si>
  <si>
    <t>LAN pro management</t>
  </si>
  <si>
    <t>SERVIS a ZARUKA</t>
  </si>
  <si>
    <t>Výpočetní stanice</t>
  </si>
  <si>
    <t>USB LAN-server</t>
  </si>
  <si>
    <t>Počet USB</t>
  </si>
  <si>
    <t>min 4</t>
  </si>
  <si>
    <t>Podporované systémy</t>
  </si>
  <si>
    <t>Optická mechanika</t>
  </si>
  <si>
    <t>Ano</t>
  </si>
  <si>
    <t>Server pro GIS</t>
  </si>
  <si>
    <t>min. 64GB</t>
  </si>
  <si>
    <t>min. 1,6TB v RAID5, 7200 ot</t>
  </si>
  <si>
    <t>120 000,- /kus</t>
  </si>
  <si>
    <t>Diskové pole - NAS</t>
  </si>
  <si>
    <t>Podpora:</t>
  </si>
  <si>
    <t>RAID 6, SAMBA, FTP</t>
  </si>
  <si>
    <t>Provední</t>
  </si>
  <si>
    <t>RACK včetně ližin pro montáž do RACK</t>
  </si>
  <si>
    <t xml:space="preserve">Počet 3,5 slohů na HDD: </t>
  </si>
  <si>
    <t>min 10, hot-swap</t>
  </si>
  <si>
    <t>Min. 2GB</t>
  </si>
  <si>
    <t>Osazené disky:</t>
  </si>
  <si>
    <t>min. 8x 2GB s 64MB cache, 7200 ot</t>
  </si>
  <si>
    <t>Síťové protokoly:</t>
  </si>
  <si>
    <t>SSH, FTP</t>
  </si>
  <si>
    <t>Podporované klientské systémy:</t>
  </si>
  <si>
    <t>Provedení:</t>
  </si>
  <si>
    <t>Min 8GB</t>
  </si>
  <si>
    <t>min 3x 500GB v RAID 5, 7200 ot.</t>
  </si>
  <si>
    <t>LAN</t>
  </si>
  <si>
    <t>Gbit/s</t>
  </si>
  <si>
    <t>Kompatibilní s</t>
  </si>
  <si>
    <t>Zdroj</t>
  </si>
  <si>
    <t>2X HOT-SWAP</t>
  </si>
  <si>
    <t>70 000,-</t>
  </si>
  <si>
    <t>100 000,-</t>
  </si>
  <si>
    <t xml:space="preserve">min. 7000 bodů dle www.cpubenchmark.net </t>
  </si>
  <si>
    <t>Provedení</t>
  </si>
  <si>
    <t>1 000,- /kus</t>
  </si>
  <si>
    <t>min. 6 GB RAM GPU, minimálně 3570 bodů podle http://www.videocardbenchmark.net</t>
  </si>
  <si>
    <t xml:space="preserve">min. 10000 bodů dle www.cpubenchmark.net </t>
  </si>
  <si>
    <t>min. 128GB, rozšiřitelné na 256GB</t>
  </si>
  <si>
    <t>300 000,- Kč</t>
  </si>
  <si>
    <t>minimálně Windows XP, Windows 7</t>
  </si>
  <si>
    <t>minimálně Windows Server 2003, Windows Server 2008, Windows Server 2012, Linux</t>
  </si>
  <si>
    <t>minimálně Microsoft Windows Server 2003, Microsoft Windows Server 2008/2008 R2, Windows Server 2012, Linux</t>
  </si>
  <si>
    <t>minimálně Microsoft Windows XP/7/Server 2003/2008 R2, linux</t>
  </si>
  <si>
    <t>1A</t>
  </si>
  <si>
    <t>1B</t>
  </si>
  <si>
    <t>1C</t>
  </si>
  <si>
    <t>1D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</si>
  <si>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</si>
  <si>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</si>
  <si>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</si>
  <si>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</si>
  <si>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</si>
  <si>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</si>
  <si>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</si>
  <si>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</si>
  <si>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</si>
  <si>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</si>
  <si>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</si>
  <si>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</si>
  <si>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</si>
  <si>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</si>
  <si>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</si>
  <si>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Předpokládaná cena celkem bez DPH</t>
  </si>
  <si>
    <t>Cena za 1 ks</t>
  </si>
  <si>
    <t xml:space="preserve">Licenční server </t>
  </si>
  <si>
    <t>24 měsíců, servis do 48 hod od nahlášení závady</t>
  </si>
  <si>
    <t>36 měsíců, servis do 48 hod od nahlášení závady</t>
  </si>
  <si>
    <t>1E</t>
  </si>
  <si>
    <t>Licenční server</t>
  </si>
  <si>
    <t>Celkem</t>
  </si>
  <si>
    <t>Doplní uchazeč</t>
  </si>
  <si>
    <t>Cena celkem bez DPH</t>
  </si>
  <si>
    <t>Uchazeč doplní do zelených políček konkrétní zboží a komponenty, které nabízí.</t>
  </si>
  <si>
    <t>36 měsíců na součásti, práci a servis u zákazníka, do 48 hod od nahlášení závady</t>
  </si>
  <si>
    <t xml:space="preserve">2 x min. 16 fyzických jader / procesor
min. 1 MB L3 cache / jádro 
min.  9116 bodů dle www.cpubenchmark.net </t>
  </si>
  <si>
    <t>min. 2 x 480 GB SSD disk (min. 490 MB čtení, 450 MB zápis), min. 3x 2 TB v RAID 5, 3,5" HDD vhodné pro provoz v RAID, 7200 ot /min.</t>
  </si>
  <si>
    <t>Operační systém kompatibilní se sstémy univerzity s minimální podporou RAM 256GB a podporou  minimálně 16 jader procesorů</t>
  </si>
  <si>
    <t>36 měsíců na součásti, práci a servis u zákazníka, do 48 hod. Instalace na místě.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</si>
</sst>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0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7" fillId="0" borderId="0" xfId="20" applyAlignment="1" applyProtection="1">
      <alignment/>
      <protection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8" fillId="0" borderId="0" xfId="0" applyFont="1"/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right" vertical="top" wrapText="1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/>
    </xf>
    <xf numFmtId="4" fontId="0" fillId="0" borderId="0" xfId="0" applyNumberFormat="1"/>
    <xf numFmtId="0" fontId="2" fillId="0" borderId="22" xfId="0" applyFont="1" applyBorder="1" applyAlignment="1">
      <alignment wrapText="1"/>
    </xf>
    <xf numFmtId="0" fontId="0" fillId="5" borderId="0" xfId="0" applyFill="1"/>
    <xf numFmtId="2" fontId="0" fillId="6" borderId="22" xfId="0" applyNumberFormat="1" applyFill="1" applyBorder="1"/>
    <xf numFmtId="2" fontId="2" fillId="0" borderId="0" xfId="0" applyNumberFormat="1" applyFont="1"/>
    <xf numFmtId="2" fontId="0" fillId="0" borderId="0" xfId="0" applyNumberFormat="1"/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4" fillId="2" borderId="37" xfId="0" applyNumberFormat="1" applyFont="1" applyFill="1" applyBorder="1" applyAlignment="1">
      <alignment horizontal="left" vertical="top" wrapText="1"/>
    </xf>
    <xf numFmtId="3" fontId="4" fillId="2" borderId="17" xfId="0" applyNumberFormat="1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2" borderId="39" xfId="0" applyFont="1" applyFill="1" applyBorder="1" applyAlignment="1">
      <alignment vertical="top" wrapText="1"/>
    </xf>
    <xf numFmtId="0" fontId="3" fillId="2" borderId="40" xfId="0" applyFont="1" applyFill="1" applyBorder="1" applyAlignment="1">
      <alignment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0</xdr:rowOff>
    </xdr:from>
    <xdr:to>
      <xdr:col>4</xdr:col>
      <xdr:colOff>762000</xdr:colOff>
      <xdr:row>6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101"/>
  <sheetViews>
    <sheetView tabSelected="1" workbookViewId="0" topLeftCell="A28">
      <selection activeCell="G43" sqref="G4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13.00390625" style="0" customWidth="1"/>
    <col min="7" max="7" width="13.8515625" style="0" customWidth="1"/>
  </cols>
  <sheetData>
    <row r="8" spans="1:5" ht="15">
      <c r="A8" s="68" t="s">
        <v>73</v>
      </c>
      <c r="B8" s="68"/>
      <c r="C8" s="68"/>
      <c r="D8" s="68"/>
      <c r="E8" s="68"/>
    </row>
    <row r="9" spans="1:5" ht="15.75" thickBot="1">
      <c r="A9" s="69"/>
      <c r="B9" s="69"/>
      <c r="C9" s="69"/>
      <c r="D9" s="69"/>
      <c r="E9" s="69"/>
    </row>
    <row r="10" spans="1:5" ht="15">
      <c r="A10" s="70" t="s">
        <v>74</v>
      </c>
      <c r="B10" s="71"/>
      <c r="C10" s="72" t="s">
        <v>75</v>
      </c>
      <c r="D10" s="73"/>
      <c r="E10" s="74"/>
    </row>
    <row r="11" spans="1:5" ht="15">
      <c r="A11" s="33" t="s">
        <v>76</v>
      </c>
      <c r="B11" s="34"/>
      <c r="C11" s="58"/>
      <c r="D11" s="59"/>
      <c r="E11" s="60"/>
    </row>
    <row r="12" spans="1:5" ht="15">
      <c r="A12" s="56" t="s">
        <v>77</v>
      </c>
      <c r="B12" s="57"/>
      <c r="C12" s="58"/>
      <c r="D12" s="59"/>
      <c r="E12" s="60"/>
    </row>
    <row r="13" spans="1:5" ht="15">
      <c r="A13" s="66" t="s">
        <v>78</v>
      </c>
      <c r="B13" s="67"/>
      <c r="C13" s="58" t="s">
        <v>79</v>
      </c>
      <c r="D13" s="59"/>
      <c r="E13" s="60"/>
    </row>
    <row r="14" spans="1:5" ht="15">
      <c r="A14" s="66" t="s">
        <v>80</v>
      </c>
      <c r="B14" s="67"/>
      <c r="C14" s="58"/>
      <c r="D14" s="59"/>
      <c r="E14" s="60"/>
    </row>
    <row r="15" spans="1:5" ht="15">
      <c r="A15" s="56" t="s">
        <v>81</v>
      </c>
      <c r="B15" s="57"/>
      <c r="C15" s="58"/>
      <c r="D15" s="59"/>
      <c r="E15" s="60"/>
    </row>
    <row r="16" spans="1:5" ht="15">
      <c r="A16" s="56" t="s">
        <v>82</v>
      </c>
      <c r="B16" s="57"/>
      <c r="C16" s="58">
        <v>44555601</v>
      </c>
      <c r="D16" s="59"/>
      <c r="E16" s="60"/>
    </row>
    <row r="17" spans="1:5" ht="15.75" thickBot="1">
      <c r="A17" s="61" t="s">
        <v>83</v>
      </c>
      <c r="B17" s="62"/>
      <c r="C17" s="63" t="s">
        <v>84</v>
      </c>
      <c r="D17" s="64"/>
      <c r="E17" s="65"/>
    </row>
    <row r="18" spans="6:7" ht="15">
      <c r="F18" s="52" t="s">
        <v>96</v>
      </c>
      <c r="G18" s="53"/>
    </row>
    <row r="19" spans="1:7" ht="39">
      <c r="A19" s="35" t="s">
        <v>85</v>
      </c>
      <c r="B19" s="35" t="s">
        <v>86</v>
      </c>
      <c r="C19" s="35" t="s">
        <v>87</v>
      </c>
      <c r="D19" s="35" t="s">
        <v>89</v>
      </c>
      <c r="E19" s="36" t="s">
        <v>88</v>
      </c>
      <c r="F19" s="42" t="s">
        <v>89</v>
      </c>
      <c r="G19" s="42" t="s">
        <v>97</v>
      </c>
    </row>
    <row r="20" spans="1:7" ht="15">
      <c r="A20" s="49" t="s">
        <v>0</v>
      </c>
      <c r="B20" s="50"/>
      <c r="C20" s="50"/>
      <c r="D20" s="50"/>
      <c r="E20" s="51"/>
      <c r="F20" s="54"/>
      <c r="G20" s="55"/>
    </row>
    <row r="21" spans="1:7" ht="15">
      <c r="A21" s="37" t="s">
        <v>69</v>
      </c>
      <c r="B21" s="35" t="s">
        <v>24</v>
      </c>
      <c r="C21" s="35">
        <v>1</v>
      </c>
      <c r="D21" s="38">
        <v>300000</v>
      </c>
      <c r="E21" s="38">
        <f>C21*D21</f>
        <v>300000</v>
      </c>
      <c r="F21" s="44"/>
      <c r="G21" s="44"/>
    </row>
    <row r="22" spans="1:7" ht="15">
      <c r="A22" s="37" t="s">
        <v>70</v>
      </c>
      <c r="B22" s="35" t="s">
        <v>25</v>
      </c>
      <c r="C22" s="35">
        <v>2</v>
      </c>
      <c r="D22" s="38">
        <v>1000</v>
      </c>
      <c r="E22" s="38">
        <f>C22*D22</f>
        <v>2000</v>
      </c>
      <c r="F22" s="44"/>
      <c r="G22" s="44"/>
    </row>
    <row r="23" spans="1:7" ht="15">
      <c r="A23" s="37" t="s">
        <v>71</v>
      </c>
      <c r="B23" s="35" t="s">
        <v>31</v>
      </c>
      <c r="C23" s="35">
        <v>2</v>
      </c>
      <c r="D23" s="38">
        <v>120000</v>
      </c>
      <c r="E23" s="38">
        <f>C23*D23</f>
        <v>240000</v>
      </c>
      <c r="F23" s="44"/>
      <c r="G23" s="44"/>
    </row>
    <row r="24" spans="1:7" ht="15">
      <c r="A24" s="35" t="s">
        <v>72</v>
      </c>
      <c r="B24" s="35" t="s">
        <v>35</v>
      </c>
      <c r="C24" s="35">
        <v>1</v>
      </c>
      <c r="D24" s="39">
        <v>70000</v>
      </c>
      <c r="E24" s="40">
        <f>C24*D24</f>
        <v>70000</v>
      </c>
      <c r="F24" s="44"/>
      <c r="G24" s="44"/>
    </row>
    <row r="25" spans="1:7" ht="15">
      <c r="A25" s="35" t="s">
        <v>93</v>
      </c>
      <c r="B25" s="35" t="s">
        <v>94</v>
      </c>
      <c r="C25" s="35">
        <v>1</v>
      </c>
      <c r="D25" s="39">
        <v>100000</v>
      </c>
      <c r="E25" s="40">
        <f>C25*D25</f>
        <v>100000</v>
      </c>
      <c r="F25" s="44"/>
      <c r="G25" s="44"/>
    </row>
    <row r="26" spans="4:7" ht="15">
      <c r="D26" t="s">
        <v>95</v>
      </c>
      <c r="E26" s="41">
        <f>SUM(E21:E25)</f>
        <v>712000</v>
      </c>
      <c r="F26" s="45" t="s">
        <v>95</v>
      </c>
      <c r="G26" s="46"/>
    </row>
    <row r="29" ht="15.75" thickBot="1"/>
    <row r="30" spans="1:5" ht="15.75" thickBot="1">
      <c r="A30" s="77" t="s">
        <v>98</v>
      </c>
      <c r="B30" s="78"/>
      <c r="C30" s="78"/>
      <c r="D30" s="78"/>
      <c r="E30" s="79"/>
    </row>
    <row r="31" spans="1:5" ht="15.75" thickBot="1">
      <c r="A31" s="80" t="s">
        <v>0</v>
      </c>
      <c r="B31" s="81"/>
      <c r="C31" s="81"/>
      <c r="D31" s="81"/>
      <c r="E31" s="82"/>
    </row>
    <row r="32" spans="1:5" ht="15.75" thickBot="1">
      <c r="A32" s="1" t="s">
        <v>69</v>
      </c>
      <c r="B32" s="83" t="s">
        <v>1</v>
      </c>
      <c r="C32" s="84"/>
      <c r="D32" s="2" t="s">
        <v>2</v>
      </c>
      <c r="E32" s="2"/>
    </row>
    <row r="33" spans="1:5" ht="15.75" thickBot="1">
      <c r="A33" s="1" t="s">
        <v>24</v>
      </c>
      <c r="B33" s="85"/>
      <c r="C33" s="86"/>
      <c r="D33" s="3" t="s">
        <v>3</v>
      </c>
      <c r="E33" s="4"/>
    </row>
    <row r="34" spans="1:5" ht="15.75" thickBot="1">
      <c r="A34" s="5" t="s">
        <v>4</v>
      </c>
      <c r="B34" s="87">
        <v>1</v>
      </c>
      <c r="C34" s="88"/>
      <c r="D34" s="3" t="s">
        <v>5</v>
      </c>
      <c r="E34" s="4"/>
    </row>
    <row r="35" spans="1:5" ht="15.75" thickBot="1">
      <c r="A35" s="5" t="s">
        <v>6</v>
      </c>
      <c r="B35" s="75" t="s">
        <v>64</v>
      </c>
      <c r="C35" s="76"/>
      <c r="D35" s="3" t="s">
        <v>7</v>
      </c>
      <c r="E35" s="4"/>
    </row>
    <row r="36" spans="1:5" ht="15.75" thickBot="1">
      <c r="A36" s="27" t="s">
        <v>8</v>
      </c>
      <c r="B36" s="15"/>
      <c r="C36" s="16"/>
      <c r="D36" s="89"/>
      <c r="E36" s="90"/>
    </row>
    <row r="37" spans="1:5" ht="64.5" thickBot="1">
      <c r="A37" s="28"/>
      <c r="B37" s="17" t="s">
        <v>9</v>
      </c>
      <c r="C37" s="99" t="s">
        <v>100</v>
      </c>
      <c r="D37" s="91"/>
      <c r="E37" s="92"/>
    </row>
    <row r="38" spans="1:5" ht="26.25" thickBot="1">
      <c r="A38" s="28"/>
      <c r="B38" s="17" t="s">
        <v>10</v>
      </c>
      <c r="C38" s="6" t="s">
        <v>63</v>
      </c>
      <c r="D38" s="47"/>
      <c r="E38" s="48"/>
    </row>
    <row r="39" spans="1:5" ht="64.5" thickBot="1">
      <c r="A39" s="28"/>
      <c r="B39" s="17" t="s">
        <v>11</v>
      </c>
      <c r="C39" s="100" t="s">
        <v>101</v>
      </c>
      <c r="D39" s="91"/>
      <c r="E39" s="92"/>
    </row>
    <row r="40" spans="1:5" ht="15.75" thickBot="1">
      <c r="A40" s="28"/>
      <c r="B40" s="17" t="s">
        <v>16</v>
      </c>
      <c r="C40" s="6" t="s">
        <v>17</v>
      </c>
      <c r="D40" s="91"/>
      <c r="E40" s="92"/>
    </row>
    <row r="41" spans="1:5" ht="51.75" thickBot="1">
      <c r="A41" s="28"/>
      <c r="B41" s="17" t="s">
        <v>12</v>
      </c>
      <c r="C41" s="6" t="s">
        <v>61</v>
      </c>
      <c r="D41" s="47"/>
      <c r="E41" s="48"/>
    </row>
    <row r="42" spans="1:5" ht="15.75" thickBot="1">
      <c r="A42" s="28"/>
      <c r="B42" s="17" t="s">
        <v>21</v>
      </c>
      <c r="C42" s="6" t="s">
        <v>22</v>
      </c>
      <c r="D42" s="47"/>
      <c r="E42" s="48"/>
    </row>
    <row r="43" spans="1:5" ht="64.5" thickBot="1">
      <c r="A43" s="28"/>
      <c r="B43" s="30" t="s">
        <v>20</v>
      </c>
      <c r="C43" s="11" t="s">
        <v>102</v>
      </c>
      <c r="D43" s="47"/>
      <c r="E43" s="48"/>
    </row>
    <row r="44" spans="1:5" ht="15.75" thickBot="1">
      <c r="A44" s="28"/>
      <c r="B44" s="31" t="s">
        <v>59</v>
      </c>
      <c r="C44" s="12" t="s">
        <v>14</v>
      </c>
      <c r="D44" s="47"/>
      <c r="E44" s="48"/>
    </row>
    <row r="45" spans="1:5" ht="15.75" thickBot="1">
      <c r="A45" s="28"/>
      <c r="B45" s="17" t="s">
        <v>54</v>
      </c>
      <c r="C45" s="6" t="s">
        <v>55</v>
      </c>
      <c r="D45" s="47"/>
      <c r="E45" s="48"/>
    </row>
    <row r="46" spans="1:5" ht="39" thickBot="1">
      <c r="A46" s="29"/>
      <c r="B46" s="12" t="s">
        <v>13</v>
      </c>
      <c r="C46" s="12" t="s">
        <v>103</v>
      </c>
      <c r="D46" s="91"/>
      <c r="E46" s="92"/>
    </row>
    <row r="48" spans="2:3" ht="15.75" thickBot="1">
      <c r="B48" s="13"/>
      <c r="C48" s="14"/>
    </row>
    <row r="49" spans="1:6" ht="15.75" thickBot="1">
      <c r="A49" s="4" t="s">
        <v>70</v>
      </c>
      <c r="B49" s="96" t="s">
        <v>1</v>
      </c>
      <c r="C49" s="84"/>
      <c r="D49" s="19" t="s">
        <v>2</v>
      </c>
      <c r="E49" s="19"/>
      <c r="F49" s="43"/>
    </row>
    <row r="50" spans="1:5" ht="15.75" thickBot="1">
      <c r="A50" s="1" t="s">
        <v>25</v>
      </c>
      <c r="B50" s="85"/>
      <c r="C50" s="86"/>
      <c r="D50" s="3" t="s">
        <v>3</v>
      </c>
      <c r="E50" s="4"/>
    </row>
    <row r="51" spans="1:5" ht="15.75" thickBot="1">
      <c r="A51" s="5" t="s">
        <v>4</v>
      </c>
      <c r="B51" s="87">
        <v>2</v>
      </c>
      <c r="C51" s="88"/>
      <c r="D51" s="3" t="s">
        <v>5</v>
      </c>
      <c r="E51" s="4"/>
    </row>
    <row r="52" spans="1:5" ht="15.75" thickBot="1">
      <c r="A52" s="10" t="s">
        <v>6</v>
      </c>
      <c r="B52" s="75" t="s">
        <v>60</v>
      </c>
      <c r="C52" s="76"/>
      <c r="D52" s="18" t="s">
        <v>7</v>
      </c>
      <c r="E52" s="19"/>
    </row>
    <row r="53" spans="1:5" ht="15.75" thickBot="1">
      <c r="A53" s="93" t="s">
        <v>8</v>
      </c>
      <c r="B53" s="15"/>
      <c r="C53" s="16"/>
      <c r="D53" s="89"/>
      <c r="E53" s="90"/>
    </row>
    <row r="54" spans="1:5" ht="15.75" thickBot="1">
      <c r="A54" s="94"/>
      <c r="B54" s="17" t="s">
        <v>26</v>
      </c>
      <c r="C54" s="7" t="s">
        <v>27</v>
      </c>
      <c r="D54" s="91"/>
      <c r="E54" s="92"/>
    </row>
    <row r="55" spans="1:8" ht="26.25" thickBot="1">
      <c r="A55" s="95"/>
      <c r="B55" s="21" t="s">
        <v>28</v>
      </c>
      <c r="C55" s="20" t="s">
        <v>65</v>
      </c>
      <c r="D55" s="8"/>
      <c r="E55" s="9"/>
      <c r="H55" s="14"/>
    </row>
    <row r="57" ht="15.75" thickBot="1"/>
    <row r="58" spans="1:5" ht="15.75" thickBot="1">
      <c r="A58" s="22" t="s">
        <v>71</v>
      </c>
      <c r="B58" s="83" t="s">
        <v>1</v>
      </c>
      <c r="C58" s="84"/>
      <c r="D58" s="19" t="s">
        <v>2</v>
      </c>
      <c r="E58" s="19"/>
    </row>
    <row r="59" spans="1:5" ht="15.75" thickBot="1">
      <c r="A59" s="23" t="s">
        <v>31</v>
      </c>
      <c r="B59" s="85"/>
      <c r="C59" s="86"/>
      <c r="D59" s="3" t="s">
        <v>3</v>
      </c>
      <c r="E59" s="4"/>
    </row>
    <row r="60" spans="1:5" ht="15.75" thickBot="1">
      <c r="A60" s="24" t="s">
        <v>4</v>
      </c>
      <c r="B60" s="87">
        <v>2</v>
      </c>
      <c r="C60" s="88"/>
      <c r="D60" s="3" t="s">
        <v>5</v>
      </c>
      <c r="E60" s="4"/>
    </row>
    <row r="61" spans="1:5" ht="15.75" thickBot="1">
      <c r="A61" s="24" t="s">
        <v>6</v>
      </c>
      <c r="B61" s="75" t="s">
        <v>34</v>
      </c>
      <c r="C61" s="76"/>
      <c r="D61" s="3" t="s">
        <v>7</v>
      </c>
      <c r="E61" s="4"/>
    </row>
    <row r="62" spans="1:5" ht="15.75" thickBot="1">
      <c r="A62" s="25" t="s">
        <v>8</v>
      </c>
      <c r="B62" s="15"/>
      <c r="C62" s="16"/>
      <c r="D62" s="89"/>
      <c r="E62" s="90"/>
    </row>
    <row r="63" spans="1:8" ht="26.25" thickBot="1">
      <c r="A63" s="11"/>
      <c r="B63" s="17" t="s">
        <v>9</v>
      </c>
      <c r="C63" s="7" t="s">
        <v>62</v>
      </c>
      <c r="D63" s="91"/>
      <c r="E63" s="92"/>
      <c r="H63" s="32"/>
    </row>
    <row r="64" spans="1:5" ht="15.75" thickBot="1">
      <c r="A64" s="11"/>
      <c r="B64" s="17" t="s">
        <v>10</v>
      </c>
      <c r="C64" s="6" t="s">
        <v>32</v>
      </c>
      <c r="D64" s="8"/>
      <c r="E64" s="9"/>
    </row>
    <row r="65" spans="1:5" ht="15.75" thickBot="1">
      <c r="A65" s="11"/>
      <c r="B65" s="17" t="s">
        <v>11</v>
      </c>
      <c r="C65" s="6" t="s">
        <v>33</v>
      </c>
      <c r="D65" s="91"/>
      <c r="E65" s="92"/>
    </row>
    <row r="66" spans="1:5" ht="15.75" thickBot="1">
      <c r="A66" s="11"/>
      <c r="B66" s="17" t="s">
        <v>21</v>
      </c>
      <c r="C66" s="6" t="s">
        <v>22</v>
      </c>
      <c r="D66" s="91"/>
      <c r="E66" s="92"/>
    </row>
    <row r="67" spans="1:5" ht="15.75" thickBot="1">
      <c r="A67" s="11"/>
      <c r="B67" s="31" t="s">
        <v>59</v>
      </c>
      <c r="C67" s="12" t="s">
        <v>14</v>
      </c>
      <c r="D67" s="8"/>
      <c r="E67" s="9"/>
    </row>
    <row r="68" spans="1:5" ht="15.75" thickBot="1">
      <c r="A68" s="11"/>
      <c r="B68" s="17" t="s">
        <v>54</v>
      </c>
      <c r="C68" s="6" t="s">
        <v>55</v>
      </c>
      <c r="D68" s="8"/>
      <c r="E68" s="9"/>
    </row>
    <row r="69" spans="1:9" ht="39" thickBot="1">
      <c r="A69" s="11"/>
      <c r="B69" s="17" t="s">
        <v>28</v>
      </c>
      <c r="C69" s="6" t="s">
        <v>66</v>
      </c>
      <c r="D69" s="8"/>
      <c r="E69" s="9"/>
      <c r="I69" s="14"/>
    </row>
    <row r="70" spans="1:5" ht="39" thickBot="1">
      <c r="A70" s="20"/>
      <c r="B70" s="12" t="s">
        <v>13</v>
      </c>
      <c r="C70" s="12" t="s">
        <v>99</v>
      </c>
      <c r="D70" s="8"/>
      <c r="E70" s="9"/>
    </row>
    <row r="72" ht="15.75" thickBot="1"/>
    <row r="73" spans="1:5" ht="15.75" thickBot="1">
      <c r="A73" s="22" t="s">
        <v>72</v>
      </c>
      <c r="B73" s="83" t="s">
        <v>1</v>
      </c>
      <c r="C73" s="84"/>
      <c r="D73" s="19" t="s">
        <v>2</v>
      </c>
      <c r="E73" s="19"/>
    </row>
    <row r="74" spans="1:5" ht="15.75" thickBot="1">
      <c r="A74" s="23" t="s">
        <v>35</v>
      </c>
      <c r="B74" s="85"/>
      <c r="C74" s="86"/>
      <c r="D74" s="3" t="s">
        <v>3</v>
      </c>
      <c r="E74" s="4"/>
    </row>
    <row r="75" spans="1:5" ht="15.75" thickBot="1">
      <c r="A75" s="24" t="s">
        <v>4</v>
      </c>
      <c r="B75" s="87">
        <v>1</v>
      </c>
      <c r="C75" s="88"/>
      <c r="D75" s="3" t="s">
        <v>5</v>
      </c>
      <c r="E75" s="4"/>
    </row>
    <row r="76" spans="1:5" ht="15.75" thickBot="1">
      <c r="A76" s="24" t="s">
        <v>6</v>
      </c>
      <c r="B76" s="75" t="s">
        <v>56</v>
      </c>
      <c r="C76" s="76"/>
      <c r="D76" s="3" t="s">
        <v>7</v>
      </c>
      <c r="E76" s="4"/>
    </row>
    <row r="77" spans="1:5" ht="15.75" thickBot="1">
      <c r="A77" s="25" t="s">
        <v>8</v>
      </c>
      <c r="B77" s="15" t="s">
        <v>36</v>
      </c>
      <c r="C77" s="16" t="s">
        <v>37</v>
      </c>
      <c r="D77" s="89"/>
      <c r="E77" s="90"/>
    </row>
    <row r="78" spans="1:5" ht="26.25" thickBot="1">
      <c r="A78" s="94"/>
      <c r="B78" s="17" t="s">
        <v>38</v>
      </c>
      <c r="C78" s="7" t="s">
        <v>39</v>
      </c>
      <c r="D78" s="91"/>
      <c r="E78" s="92"/>
    </row>
    <row r="79" spans="1:5" ht="15.75" thickBot="1">
      <c r="A79" s="94"/>
      <c r="B79" s="17" t="s">
        <v>40</v>
      </c>
      <c r="C79" s="6" t="s">
        <v>41</v>
      </c>
      <c r="D79" s="8"/>
      <c r="E79" s="9"/>
    </row>
    <row r="80" spans="1:5" ht="15.75" thickBot="1">
      <c r="A80" s="94"/>
      <c r="B80" s="17" t="s">
        <v>18</v>
      </c>
      <c r="C80" s="6" t="s">
        <v>42</v>
      </c>
      <c r="D80" s="91"/>
      <c r="E80" s="92"/>
    </row>
    <row r="81" spans="1:5" ht="26.25" thickBot="1">
      <c r="A81" s="94"/>
      <c r="B81" s="17" t="s">
        <v>43</v>
      </c>
      <c r="C81" s="6" t="s">
        <v>44</v>
      </c>
      <c r="D81" s="91"/>
      <c r="E81" s="92"/>
    </row>
    <row r="82" spans="1:5" ht="15.75" thickBot="1">
      <c r="A82" s="94"/>
      <c r="B82" s="17" t="s">
        <v>45</v>
      </c>
      <c r="C82" s="6" t="s">
        <v>46</v>
      </c>
      <c r="D82" s="8"/>
      <c r="E82" s="9"/>
    </row>
    <row r="83" spans="1:8" ht="26.25" thickBot="1">
      <c r="A83" s="94"/>
      <c r="B83" s="12" t="s">
        <v>47</v>
      </c>
      <c r="C83" s="12" t="s">
        <v>68</v>
      </c>
      <c r="D83" s="8"/>
      <c r="E83" s="9"/>
      <c r="H83" s="14"/>
    </row>
    <row r="84" spans="1:5" ht="26.25" thickBot="1">
      <c r="A84" s="95"/>
      <c r="B84" s="12" t="s">
        <v>23</v>
      </c>
      <c r="C84" s="12" t="s">
        <v>91</v>
      </c>
      <c r="D84" s="8"/>
      <c r="E84" s="9"/>
    </row>
    <row r="87" ht="15.75" thickBot="1"/>
    <row r="88" spans="1:5" ht="15.75" thickBot="1">
      <c r="A88" s="22" t="s">
        <v>93</v>
      </c>
      <c r="B88" s="83" t="s">
        <v>1</v>
      </c>
      <c r="C88" s="84"/>
      <c r="D88" s="19" t="s">
        <v>2</v>
      </c>
      <c r="E88" s="19"/>
    </row>
    <row r="89" spans="1:5" ht="15.75" thickBot="1">
      <c r="A89" s="23" t="s">
        <v>90</v>
      </c>
      <c r="B89" s="85"/>
      <c r="C89" s="86"/>
      <c r="D89" s="3" t="s">
        <v>3</v>
      </c>
      <c r="E89" s="4"/>
    </row>
    <row r="90" spans="1:5" ht="15.75" thickBot="1">
      <c r="A90" s="24" t="s">
        <v>4</v>
      </c>
      <c r="B90" s="87">
        <v>1</v>
      </c>
      <c r="C90" s="88"/>
      <c r="D90" s="3" t="s">
        <v>5</v>
      </c>
      <c r="E90" s="4"/>
    </row>
    <row r="91" spans="1:5" ht="15.75" thickBot="1">
      <c r="A91" s="24" t="s">
        <v>6</v>
      </c>
      <c r="B91" s="75" t="s">
        <v>57</v>
      </c>
      <c r="C91" s="76"/>
      <c r="D91" s="3" t="s">
        <v>7</v>
      </c>
      <c r="E91" s="4"/>
    </row>
    <row r="92" spans="1:5" ht="15.75" thickBot="1">
      <c r="A92" s="25" t="s">
        <v>8</v>
      </c>
      <c r="B92" s="15" t="s">
        <v>48</v>
      </c>
      <c r="C92" s="16" t="s">
        <v>14</v>
      </c>
      <c r="D92" s="89"/>
      <c r="E92" s="90"/>
    </row>
    <row r="93" spans="1:5" ht="15.75" thickBot="1">
      <c r="A93" s="97"/>
      <c r="B93" s="17" t="s">
        <v>18</v>
      </c>
      <c r="C93" s="7" t="s">
        <v>49</v>
      </c>
      <c r="D93" s="91"/>
      <c r="E93" s="92"/>
    </row>
    <row r="94" spans="1:5" ht="26.25" thickBot="1">
      <c r="A94" s="97"/>
      <c r="B94" s="17" t="s">
        <v>15</v>
      </c>
      <c r="C94" s="7" t="s">
        <v>58</v>
      </c>
      <c r="D94" s="8"/>
      <c r="E94" s="9"/>
    </row>
    <row r="95" spans="1:6" ht="15.75" thickBot="1">
      <c r="A95" s="97"/>
      <c r="B95" s="17" t="s">
        <v>19</v>
      </c>
      <c r="C95" s="6" t="s">
        <v>50</v>
      </c>
      <c r="D95" s="91"/>
      <c r="E95" s="92"/>
      <c r="F95" s="26"/>
    </row>
    <row r="96" spans="1:5" ht="15.75" thickBot="1">
      <c r="A96" s="97"/>
      <c r="B96" s="17" t="s">
        <v>51</v>
      </c>
      <c r="C96" s="6" t="s">
        <v>52</v>
      </c>
      <c r="D96" s="91"/>
      <c r="E96" s="92"/>
    </row>
    <row r="97" spans="1:5" ht="15.75" thickBot="1">
      <c r="A97" s="97"/>
      <c r="B97" s="17" t="s">
        <v>21</v>
      </c>
      <c r="C97" s="6" t="s">
        <v>22</v>
      </c>
      <c r="D97" s="8"/>
      <c r="E97" s="9"/>
    </row>
    <row r="98" spans="1:8" ht="51.75" thickBot="1">
      <c r="A98" s="97"/>
      <c r="B98" s="12" t="s">
        <v>53</v>
      </c>
      <c r="C98" s="12" t="s">
        <v>67</v>
      </c>
      <c r="D98" s="8"/>
      <c r="E98" s="9"/>
      <c r="H98" s="14"/>
    </row>
    <row r="99" spans="1:5" ht="15.75" thickBot="1">
      <c r="A99" s="97"/>
      <c r="B99" s="17" t="s">
        <v>54</v>
      </c>
      <c r="C99" s="6" t="s">
        <v>55</v>
      </c>
      <c r="D99" s="91"/>
      <c r="E99" s="92"/>
    </row>
    <row r="100" spans="1:5" ht="15.75" thickBot="1">
      <c r="A100" s="97"/>
      <c r="B100" s="12" t="s">
        <v>29</v>
      </c>
      <c r="C100" s="12" t="s">
        <v>30</v>
      </c>
      <c r="D100" s="8"/>
      <c r="E100" s="9"/>
    </row>
    <row r="101" spans="1:5" ht="26.25" thickBot="1">
      <c r="A101" s="98"/>
      <c r="B101" s="17" t="s">
        <v>23</v>
      </c>
      <c r="C101" s="6" t="s">
        <v>92</v>
      </c>
      <c r="D101" s="8"/>
      <c r="E101" s="9"/>
    </row>
  </sheetData>
  <mergeCells count="65">
    <mergeCell ref="D99:E99"/>
    <mergeCell ref="A93:A101"/>
    <mergeCell ref="D80:E80"/>
    <mergeCell ref="D81:E81"/>
    <mergeCell ref="B88:C88"/>
    <mergeCell ref="B89:C89"/>
    <mergeCell ref="B90:C90"/>
    <mergeCell ref="B91:C91"/>
    <mergeCell ref="D92:E92"/>
    <mergeCell ref="D93:E93"/>
    <mergeCell ref="D95:E95"/>
    <mergeCell ref="D96:E96"/>
    <mergeCell ref="A78:A84"/>
    <mergeCell ref="D78:E78"/>
    <mergeCell ref="B73:C73"/>
    <mergeCell ref="B74:C74"/>
    <mergeCell ref="B75:C75"/>
    <mergeCell ref="B76:C76"/>
    <mergeCell ref="D77:E77"/>
    <mergeCell ref="B58:C58"/>
    <mergeCell ref="B59:C59"/>
    <mergeCell ref="B60:C60"/>
    <mergeCell ref="B61:C61"/>
    <mergeCell ref="D62:E62"/>
    <mergeCell ref="D63:E63"/>
    <mergeCell ref="D65:E65"/>
    <mergeCell ref="D66:E66"/>
    <mergeCell ref="D53:E53"/>
    <mergeCell ref="D54:E54"/>
    <mergeCell ref="A53:A55"/>
    <mergeCell ref="B49:C49"/>
    <mergeCell ref="B50:C50"/>
    <mergeCell ref="B51:C51"/>
    <mergeCell ref="B52:C52"/>
    <mergeCell ref="D36:E36"/>
    <mergeCell ref="D37:E37"/>
    <mergeCell ref="D40:E40"/>
    <mergeCell ref="D39:E39"/>
    <mergeCell ref="D46:E46"/>
    <mergeCell ref="B35:C35"/>
    <mergeCell ref="A30:E30"/>
    <mergeCell ref="A31:E31"/>
    <mergeCell ref="B32:C32"/>
    <mergeCell ref="B33:C33"/>
    <mergeCell ref="B34:C34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20:E20"/>
    <mergeCell ref="F18:G18"/>
    <mergeCell ref="F20:G20"/>
    <mergeCell ref="A15:B15"/>
    <mergeCell ref="C15:E15"/>
    <mergeCell ref="A16:B16"/>
    <mergeCell ref="C16:E16"/>
    <mergeCell ref="A17:B17"/>
    <mergeCell ref="C17:E17"/>
  </mergeCells>
  <printOptions/>
  <pageMargins left="0.7" right="0.7" top="0.787401575" bottom="0.787401575" header="0.3" footer="0.3"/>
  <pageSetup fitToHeight="0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drozdovak</cp:lastModifiedBy>
  <cp:lastPrinted>2013-09-26T09:47:49Z</cp:lastPrinted>
  <dcterms:created xsi:type="dcterms:W3CDTF">2013-09-02T04:42:51Z</dcterms:created>
  <dcterms:modified xsi:type="dcterms:W3CDTF">2013-10-04T07:08:35Z</dcterms:modified>
  <cp:category/>
  <cp:version/>
  <cp:contentType/>
  <cp:contentStatus/>
</cp:coreProperties>
</file>