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600" windowWidth="15480" windowHeight="11640"/>
  </bookViews>
  <sheets>
    <sheet name="DNS zbozi" sheetId="1" r:id="rId1"/>
  </sheets>
  <calcPr calcId="145621"/>
</workbook>
</file>

<file path=xl/calcChain.xml><?xml version="1.0" encoding="utf-8"?>
<calcChain xmlns="http://schemas.openxmlformats.org/spreadsheetml/2006/main">
  <c r="E13" i="1" l="1"/>
  <c r="K12" i="1"/>
  <c r="J12" i="1"/>
  <c r="I13" i="1" s="1"/>
</calcChain>
</file>

<file path=xl/sharedStrings.xml><?xml version="1.0" encoding="utf-8"?>
<sst xmlns="http://schemas.openxmlformats.org/spreadsheetml/2006/main" count="24" uniqueCount="22">
  <si>
    <t>Uchazeč:</t>
  </si>
  <si>
    <t>Doplňte název firmy</t>
  </si>
  <si>
    <t>IČ:</t>
  </si>
  <si>
    <t>Doplňte</t>
  </si>
  <si>
    <t>Pozn.: Popis požadovaných vlastností může být delší než je velikost buňky (např.dvojklik na buňku zobrazí celý text).</t>
  </si>
  <si>
    <t>ID zboží</t>
  </si>
  <si>
    <t>Označ.</t>
  </si>
  <si>
    <t>Cena bez DPH za jedn.</t>
  </si>
  <si>
    <t>Pozn. k ceně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</si>
  <si>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</si>
  <si>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</si>
  <si>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</si>
  <si>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</si>
  <si>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</si>
  <si>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</si>
  <si>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 xml:space="preserve">  </t>
  </si>
  <si>
    <t>Sestava 2 serverů pro rozšíření virtualizační platformy VMware 5.1 a vyšší</t>
  </si>
  <si>
    <t>Celková cena zadavatele:</t>
  </si>
  <si>
    <t>Celková cena uchazeče:</t>
  </si>
  <si>
    <t xml:space="preserve">Příloha č. 1 - podrobná specifikace </t>
  </si>
  <si>
    <r>
      <rPr>
        <b/>
        <sz val="11"/>
        <color rgb="FF000000"/>
        <rFont val="Calibri"/>
      </rPr>
      <t>Sestava 2 serverů</t>
    </r>
    <r>
      <rPr>
        <sz val="10"/>
        <color rgb="FF000000"/>
        <rFont val="Arial"/>
      </rPr>
      <t xml:space="preserve"> je určena pro rozšíření virtualizační platformy VMware 5.1 s možností přechodu na ver. 6.0. Stávající sestava je složena ze serverů Fujitsu Primergy RX 300 S7 osazených CPU Intel Xeon E5-2640 6C 2.50 GHz. 
Požadované servery musí umožňovat využítí stávajících technologií VMware High Availability a vMotion. Migrace běžících virtuálních strojů musí být možná mezi stávajícími a požadovanými servery. 
</t>
    </r>
    <r>
      <rPr>
        <b/>
        <sz val="11"/>
        <color rgb="FF000000"/>
        <rFont val="Calibri"/>
      </rPr>
      <t xml:space="preserve">Konfigurace serveru z požadované sestavy (2 ks): </t>
    </r>
    <r>
      <rPr>
        <sz val="10"/>
        <color rgb="FF000000"/>
        <rFont val="Arial"/>
      </rPr>
      <t xml:space="preserve">
2 x CPU. Výkon dle benchmarku SPEC CPU2006 speed CINT2006 min. 400 bodů (výpočet hodnoty je dle vzorce: výkon = &lt;base_result&gt; * &lt;počet_jader_instalovaných_v_serveru&gt;). Výkon na jedno jádro (&lt;base_result&gt;) min. 34 bodů. Pokud dodávaný server není na seznamu výsledků, použije se minimální nalezená hodnota base pro dodávané CPU (http://www.spec.org). Hodnoty base_result a sumární udejte.
Operační paměť 128 GB RAM. Počet zbývajících neobsazených paměťových slotů musí být dostatečný, aby umožnil rozšíření na alespoň 256 GB RAM pomocí max. 16 GB modulů.
2 x hotplug disky s minimální kapacitou po 500 GB v konfiguraci RAID1 (RAID řadič s podporou RAID1).
4 x Gigabit Ethernet LAN
1 x 10 Gigabit Ehernet SFP+
Volné pozice PCI-E: min. 2 volné PCI-E x4. Velikost karty/záslepky Full size. Musí být využitelné ve stávající HW konfiguraci, tedy bez nutnosti přidání komponenty (př: rozšiřující karta).
Servisní procesor (vypnutí, zapnutí, vzdálená konzole, připojení virtuální cdrom a usb) 
</t>
    </r>
    <r>
      <rPr>
        <b/>
        <sz val="11"/>
        <color rgb="FF000000"/>
        <rFont val="Calibri"/>
      </rPr>
      <t>Certifikace serverů na kompatibilitu s VMware vSphere 5.1, 5.5 a 6.0, vč. RAID HDD řadiče</t>
    </r>
    <r>
      <rPr>
        <sz val="10"/>
        <color rgb="FF000000"/>
        <rFont val="Arial"/>
      </rPr>
      <t xml:space="preserve">
Dva hotplug zdroje (230V AC) 
Rackové provedení, vč. kolejnic
</t>
    </r>
    <r>
      <rPr>
        <b/>
        <sz val="11"/>
        <color rgb="FF000000"/>
        <rFont val="Calibri"/>
      </rPr>
      <t xml:space="preserve">Záruka a servisní podpora další pracovní den na místě (next business day onsite) 3 roky zdarma </t>
    </r>
    <r>
      <rPr>
        <sz val="10"/>
        <color rgb="FF000000"/>
        <rFont val="Arial"/>
      </rPr>
      <t/>
    </r>
  </si>
  <si>
    <t>Předpokládaná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</si>
</sst>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0.00"/>
  </numFmts>
  <fonts count="7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FF0000"/>
      <name val="Arial"/>
    </font>
    <font>
      <b/>
      <sz val="11"/>
      <color rgb="FF000000"/>
      <name val="Arial"/>
    </font>
    <font>
      <b/>
      <sz val="11"/>
      <color rgb="FF000000"/>
      <name val="Calibri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6" fillId="4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inden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0" fontId="5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114300</xdr:rowOff>
    </xdr:from>
    <xdr:to>
      <xdr:col>10</xdr:col>
      <xdr:colOff>1059561</xdr:colOff>
      <xdr:row>4</xdr:row>
      <xdr:rowOff>70104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1400" y="114300"/>
          <a:ext cx="1850136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7:K13"/>
  <sheetViews>
    <sheetView tabSelected="1" workbookViewId="0">
      <selection activeCell="F12" sqref="F12"/>
    </sheetView>
  </sheetViews>
  <sheetFormatPr defaultRowHeight="12.75" x14ac:dyDescent="0.2"/>
  <cols>
    <col min="1" max="1" width="10" customWidth="1"/>
    <col min="2" max="2" width="7" customWidth="1"/>
    <col min="3" max="4" width="16" customWidth="1"/>
    <col min="5" max="5" width="24" customWidth="1"/>
    <col min="6" max="6" width="67" customWidth="1"/>
    <col min="7" max="7" width="63" customWidth="1"/>
    <col min="8" max="8" width="6" customWidth="1"/>
    <col min="9" max="11" width="16" customWidth="1"/>
  </cols>
  <sheetData>
    <row r="7" spans="1:11" ht="15.75" x14ac:dyDescent="0.25">
      <c r="A7" s="14" t="s">
        <v>19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9" spans="1:11" x14ac:dyDescent="0.2">
      <c r="A9" s="10" t="s">
        <v>0</v>
      </c>
      <c r="B9" s="11"/>
      <c r="C9" s="11"/>
      <c r="D9" s="11"/>
      <c r="E9" s="11"/>
      <c r="F9" s="2" t="s">
        <v>1</v>
      </c>
      <c r="G9" s="1" t="s">
        <v>2</v>
      </c>
      <c r="H9" s="12" t="s">
        <v>3</v>
      </c>
      <c r="I9" s="11"/>
    </row>
    <row r="10" spans="1:11" x14ac:dyDescent="0.2">
      <c r="A10" s="13" t="s">
        <v>4</v>
      </c>
      <c r="B10" s="11"/>
      <c r="C10" s="11"/>
      <c r="D10" s="11"/>
      <c r="E10" s="11"/>
    </row>
    <row r="11" spans="1:11" ht="25.5" x14ac:dyDescent="0.2">
      <c r="A11" s="1" t="s">
        <v>5</v>
      </c>
      <c r="B11" s="1" t="s">
        <v>6</v>
      </c>
      <c r="C11" s="1" t="s">
        <v>7</v>
      </c>
      <c r="D11" s="1" t="s">
        <v>8</v>
      </c>
      <c r="E11" s="1" t="s">
        <v>9</v>
      </c>
      <c r="F11" s="1" t="s">
        <v>10</v>
      </c>
      <c r="G11" s="4" t="s">
        <v>11</v>
      </c>
      <c r="H11" s="1" t="s">
        <v>12</v>
      </c>
      <c r="I11" s="4" t="s">
        <v>13</v>
      </c>
      <c r="J11" s="1" t="s">
        <v>14</v>
      </c>
      <c r="K11" s="1" t="s">
        <v>15</v>
      </c>
    </row>
    <row r="12" spans="1:11" ht="409.5" x14ac:dyDescent="0.2">
      <c r="A12" s="3">
        <v>1731</v>
      </c>
      <c r="B12" s="3">
        <v>21357</v>
      </c>
      <c r="C12" s="5">
        <v>247900</v>
      </c>
      <c r="D12" s="3" t="s">
        <v>21</v>
      </c>
      <c r="E12" s="3" t="s">
        <v>16</v>
      </c>
      <c r="F12" s="9" t="s">
        <v>20</v>
      </c>
      <c r="G12" s="2" t="s">
        <v>3</v>
      </c>
      <c r="H12" s="6">
        <v>1</v>
      </c>
      <c r="I12" s="7" t="s">
        <v>3</v>
      </c>
      <c r="J12" s="8" t="e">
        <f xml:space="preserve"> H12*I12</f>
        <v>#VALUE!</v>
      </c>
      <c r="K12" s="8" t="str">
        <f>IF(I12&gt;C12,"Vyšší"," --- ")</f>
        <v>Vyšší</v>
      </c>
    </row>
    <row r="13" spans="1:11" x14ac:dyDescent="0.2">
      <c r="A13" s="13" t="s">
        <v>17</v>
      </c>
      <c r="B13" s="11"/>
      <c r="C13" s="11"/>
      <c r="D13" s="11"/>
      <c r="E13" s="8">
        <f>SUMPRODUCT(C12:C12,H12:H12)</f>
        <v>247900</v>
      </c>
      <c r="G13" s="3" t="s">
        <v>18</v>
      </c>
      <c r="I13" s="8" t="e">
        <f>SUM(J12:J12)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9:E9"/>
    <mergeCell ref="H9:I9"/>
    <mergeCell ref="A10:E10"/>
    <mergeCell ref="A13:D13"/>
    <mergeCell ref="A7:K7"/>
  </mergeCells>
  <pageMargins left="0.7" right="0.7" top="0.75" bottom="0.75" header="0.3" footer="0.3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DNS zbozi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drozdovak</cp:lastModifiedBy>
  <cp:lastPrinted>2015-09-29T14:57:37Z</cp:lastPrinted>
  <dcterms:created xsi:type="dcterms:W3CDTF">2015-09-29T14:38:11Z</dcterms:created>
  <dcterms:modified xsi:type="dcterms:W3CDTF">2015-10-05T10:38:59Z</dcterms:modified>
  <cp:category/>
</cp:coreProperties>
</file>