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195" windowHeight="1183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<sst xmlns="http://schemas.openxmlformats.org/spreadsheetml/2006/main" count="79" uniqueCount="62">
  <si>
    <t xml:space="preserve">Příloha č.1  Podrobná specifikace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</si>
  <si>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</si>
  <si>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</si>
  <si>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</si>
  <si>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</si>
  <si>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</si>
  <si>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</si>
  <si>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</si>
  <si>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</si>
  <si>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</si>
  <si>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</si>
  <si>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</si>
  <si>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</si>
  <si>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</si>
  <si>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</si>
  <si>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</si>
  <si>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Max. cena celkem bez DPH</t>
  </si>
  <si>
    <t>Požadavek</t>
  </si>
  <si>
    <t>Nabídková cena (Kč)</t>
  </si>
  <si>
    <t>Nabídková cena bez DPH</t>
  </si>
  <si>
    <t>Počet kusů:</t>
  </si>
  <si>
    <t>DPH</t>
  </si>
  <si>
    <t>1 ks</t>
  </si>
  <si>
    <t>Nabídková cena včetně DPH</t>
  </si>
  <si>
    <t>Tablet</t>
  </si>
  <si>
    <t>Parametry:</t>
  </si>
  <si>
    <t>CPU</t>
  </si>
  <si>
    <t>RAM</t>
  </si>
  <si>
    <t>Baterie</t>
  </si>
  <si>
    <t>Hmotnost</t>
  </si>
  <si>
    <t>Notebook</t>
  </si>
  <si>
    <t>Displej</t>
  </si>
  <si>
    <t>8GB DDR3</t>
  </si>
  <si>
    <t>Disk</t>
  </si>
  <si>
    <t>Operační systém</t>
  </si>
  <si>
    <t>Další specifikace</t>
  </si>
  <si>
    <t>HDMI konektor, alespoň 2x USB 3.0 konektory</t>
  </si>
  <si>
    <t>klávesnice s numerickým blokem, podsvícená</t>
  </si>
  <si>
    <t>záruka</t>
  </si>
  <si>
    <t>alespoň 2 roky</t>
  </si>
  <si>
    <t>Specifikace:</t>
  </si>
  <si>
    <t>čtyřjádrový procesor</t>
  </si>
  <si>
    <t xml:space="preserve">úhlopříčka 10,1", multidotykový displej, IPS, rozlišení 1920x1200
</t>
  </si>
  <si>
    <t>2GB RAM DDR3, 16GB interní paměti</t>
  </si>
  <si>
    <t>slot na microSD karty, možnost použití karet až do kapacity 64GB</t>
  </si>
  <si>
    <t>Kamery</t>
  </si>
  <si>
    <t>zadní alespoň 8MPix, přední alespoň 1,6MPix</t>
  </si>
  <si>
    <t>baterie s kapacitou alespoň 9000mAh, výdrž na baterii udávaná výrobcem alespoň 15 hodin</t>
  </si>
  <si>
    <t>Karta</t>
  </si>
  <si>
    <t>max. 650 g</t>
  </si>
  <si>
    <t>Celkem</t>
  </si>
  <si>
    <t>REK - Erasmu+</t>
  </si>
  <si>
    <t>Uchazeč doplní do zelených políček konkrétní zboží a komponenty, které nabízí.</t>
  </si>
  <si>
    <t>Cena bez DPH:</t>
  </si>
  <si>
    <t>1A</t>
  </si>
  <si>
    <t>2A</t>
  </si>
  <si>
    <t>úhlopříčka 15,6", rozlišení 1920 x 1080</t>
  </si>
  <si>
    <t>výkon alespoň 7500 bodů (dle www.cpubenchmark.net), jednojádrový výkon alespoň 1800 bodů</t>
  </si>
  <si>
    <t>Grafická karta</t>
  </si>
  <si>
    <t>alespoň 2GB vlastní paměti, výkon alespoň 1100 bodů dle www.videocardbenchmark.net</t>
  </si>
  <si>
    <t>SSD, velikost alespoň 120GB</t>
  </si>
  <si>
    <t xml:space="preserve">64bitový operační systém, aktuální verze nabízená výrobcem. Kompatibilní se stávajícím počítačovým prostředím univerzity. OS podporovaný výrobcem (formou aktualizací) min. do roku 2020. Licence nesmí být formou upgrade ze starší verze OS.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</si>
</sst>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8">
    <font>
      <sz val="11"/>
      <color theme="1"/>
      <name val="Calibri"/>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2"/>
      <color indexed="8"/>
      <name val="Arial"/>
      <family val="2"/>
    </font>
    <font>
      <sz val="10"/>
      <name val="Arial"/>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i/>
      <sz val="10"/>
      <color indexed="8"/>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2"/>
    </font>
    <font>
      <sz val="10"/>
      <color rgb="FF000000"/>
      <name val="Arial"/>
      <family val="2"/>
    </font>
    <font>
      <i/>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AC090"/>
        <bgColor indexed="64"/>
      </patternFill>
    </fill>
    <fill>
      <patternFill patternType="solid">
        <fgColor rgb="FFFF9999"/>
        <bgColor indexed="64"/>
      </patternFill>
    </fill>
    <fill>
      <patternFill patternType="solid">
        <fgColor rgb="FFCCFFCC"/>
        <bgColor indexed="64"/>
      </patternFill>
    </fill>
    <fill>
      <patternFill patternType="solid">
        <fgColor indexed="11"/>
        <bgColor indexed="64"/>
      </patternFill>
    </fill>
    <fill>
      <patternFill patternType="solid">
        <fgColor indexed="13"/>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medium"/>
      <top style="medium"/>
      <bottom style="medium"/>
    </border>
    <border>
      <left style="medium"/>
      <right style="medium"/>
      <top style="medium"/>
      <bottom/>
    </border>
    <border>
      <left/>
      <right/>
      <top/>
      <bottom style="mediu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lignment/>
      <protection/>
    </xf>
    <xf numFmtId="0" fontId="3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70">
    <xf numFmtId="0" fontId="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2" fillId="0" borderId="11" xfId="0" applyFont="1" applyBorder="1" applyAlignment="1">
      <alignment horizontal="center"/>
    </xf>
    <xf numFmtId="0" fontId="2" fillId="0" borderId="11" xfId="0" applyFont="1" applyBorder="1" applyAlignment="1">
      <alignment horizontal="left" wrapText="1"/>
    </xf>
    <xf numFmtId="4" fontId="2" fillId="0" borderId="11" xfId="0" applyNumberFormat="1" applyFont="1" applyBorder="1" applyAlignment="1">
      <alignment horizontal="right"/>
    </xf>
    <xf numFmtId="4" fontId="2" fillId="0" borderId="11" xfId="0" applyNumberFormat="1" applyFont="1" applyBorder="1" applyAlignment="1">
      <alignment/>
    </xf>
    <xf numFmtId="0" fontId="45" fillId="33" borderId="12" xfId="0" applyFont="1" applyFill="1" applyBorder="1" applyAlignment="1">
      <alignment vertical="top" wrapText="1"/>
    </xf>
    <xf numFmtId="0" fontId="45" fillId="33" borderId="13" xfId="0" applyFont="1" applyFill="1" applyBorder="1" applyAlignment="1">
      <alignment vertical="top" wrapText="1"/>
    </xf>
    <xf numFmtId="0" fontId="45" fillId="33" borderId="12" xfId="0" applyFont="1" applyFill="1" applyBorder="1" applyAlignment="1">
      <alignment horizontal="left" vertical="top" wrapText="1"/>
    </xf>
    <xf numFmtId="0" fontId="46" fillId="33" borderId="14" xfId="0" applyFont="1" applyFill="1" applyBorder="1" applyAlignment="1">
      <alignment vertical="top" wrapText="1"/>
    </xf>
    <xf numFmtId="0" fontId="46" fillId="33" borderId="15" xfId="0" applyFont="1" applyFill="1" applyBorder="1" applyAlignment="1">
      <alignment vertical="top" wrapText="1"/>
    </xf>
    <xf numFmtId="0" fontId="46" fillId="34" borderId="15" xfId="0" applyFont="1" applyFill="1" applyBorder="1" applyAlignment="1">
      <alignment vertical="top" wrapText="1"/>
    </xf>
    <xf numFmtId="0" fontId="6" fillId="33" borderId="14" xfId="0" applyFont="1" applyFill="1" applyBorder="1" applyAlignment="1">
      <alignment vertical="top" wrapText="1"/>
    </xf>
    <xf numFmtId="0" fontId="6" fillId="33" borderId="15" xfId="0" applyFont="1" applyFill="1" applyBorder="1" applyAlignment="1">
      <alignment vertical="top" wrapText="1"/>
    </xf>
    <xf numFmtId="0" fontId="45" fillId="33" borderId="15" xfId="0" applyFont="1" applyFill="1" applyBorder="1" applyAlignment="1">
      <alignment vertical="top" wrapText="1"/>
    </xf>
    <xf numFmtId="0" fontId="0" fillId="0" borderId="0" xfId="0" applyFill="1" applyBorder="1" applyAlignment="1">
      <alignment/>
    </xf>
    <xf numFmtId="3" fontId="0" fillId="0" borderId="0" xfId="0" applyNumberFormat="1" applyFill="1" applyBorder="1" applyAlignment="1">
      <alignment/>
    </xf>
    <xf numFmtId="0" fontId="2" fillId="0" borderId="0" xfId="0" applyFont="1" applyBorder="1" applyAlignment="1">
      <alignment horizontal="center"/>
    </xf>
    <xf numFmtId="0" fontId="2" fillId="0" borderId="0" xfId="0" applyFont="1" applyBorder="1" applyAlignment="1">
      <alignment horizontal="left" wrapText="1"/>
    </xf>
    <xf numFmtId="4" fontId="2" fillId="0" borderId="0" xfId="0" applyNumberFormat="1" applyFont="1" applyBorder="1" applyAlignment="1">
      <alignment horizontal="right"/>
    </xf>
    <xf numFmtId="4" fontId="2" fillId="0" borderId="0" xfId="0" applyNumberFormat="1" applyFont="1" applyBorder="1" applyAlignment="1">
      <alignment/>
    </xf>
    <xf numFmtId="0" fontId="6" fillId="33" borderId="12" xfId="0" applyFont="1" applyFill="1" applyBorder="1" applyAlignment="1">
      <alignment vertical="top" wrapText="1"/>
    </xf>
    <xf numFmtId="0" fontId="28" fillId="0" borderId="0" xfId="36" applyAlignment="1">
      <alignment/>
    </xf>
    <xf numFmtId="0" fontId="24" fillId="0" borderId="0" xfId="36" applyFont="1" applyAlignment="1">
      <alignment/>
    </xf>
    <xf numFmtId="0" fontId="2" fillId="35" borderId="11" xfId="0" applyFont="1" applyFill="1" applyBorder="1" applyAlignment="1">
      <alignment horizontal="center" wrapText="1"/>
    </xf>
    <xf numFmtId="0" fontId="6" fillId="33" borderId="15" xfId="0" applyFont="1" applyFill="1" applyBorder="1" applyAlignment="1">
      <alignment horizontal="left" vertical="top" wrapText="1"/>
    </xf>
    <xf numFmtId="0" fontId="46" fillId="33" borderId="12" xfId="0" applyFont="1" applyFill="1" applyBorder="1" applyAlignment="1">
      <alignment vertical="top" wrapText="1"/>
    </xf>
    <xf numFmtId="0" fontId="46" fillId="33" borderId="12" xfId="0" applyFont="1" applyFill="1" applyBorder="1" applyAlignment="1">
      <alignment vertical="top" wrapText="1"/>
    </xf>
    <xf numFmtId="0" fontId="46" fillId="36" borderId="12" xfId="0" applyFont="1" applyFill="1" applyBorder="1" applyAlignment="1">
      <alignment horizontal="center" vertical="top"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left" vertical="top" wrapText="1"/>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46" fillId="36" borderId="19" xfId="0" applyFont="1" applyFill="1" applyBorder="1" applyAlignment="1">
      <alignment horizontal="center" vertical="top" wrapText="1"/>
    </xf>
    <xf numFmtId="0" fontId="46" fillId="36" borderId="20" xfId="0" applyFont="1" applyFill="1" applyBorder="1" applyAlignment="1">
      <alignment horizontal="center" vertical="top" wrapText="1"/>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45" fillId="33" borderId="12" xfId="0" applyFont="1" applyFill="1" applyBorder="1" applyAlignment="1">
      <alignment horizontal="center" vertical="top" wrapText="1"/>
    </xf>
    <xf numFmtId="0" fontId="45" fillId="33" borderId="19" xfId="0" applyFont="1" applyFill="1" applyBorder="1" applyAlignment="1">
      <alignment vertical="top" wrapText="1"/>
    </xf>
    <xf numFmtId="0" fontId="46" fillId="33" borderId="13" xfId="0" applyFont="1" applyFill="1" applyBorder="1" applyAlignment="1">
      <alignment vertical="top" wrapText="1"/>
    </xf>
    <xf numFmtId="0" fontId="46" fillId="33" borderId="12" xfId="0" applyFont="1" applyFill="1" applyBorder="1" applyAlignment="1">
      <alignment vertical="top" wrapText="1"/>
    </xf>
    <xf numFmtId="0" fontId="47" fillId="36" borderId="12" xfId="0" applyFont="1" applyFill="1" applyBorder="1" applyAlignment="1">
      <alignment horizontal="center" vertical="top" wrapText="1"/>
    </xf>
    <xf numFmtId="0" fontId="47" fillId="36" borderId="12" xfId="0" applyFont="1" applyFill="1" applyBorder="1" applyAlignment="1">
      <alignment horizontal="center" vertical="center" wrapText="1"/>
    </xf>
    <xf numFmtId="4" fontId="45" fillId="33" borderId="19" xfId="0" applyNumberFormat="1" applyFont="1" applyFill="1" applyBorder="1" applyAlignment="1">
      <alignment horizontal="center" vertical="top" wrapText="1"/>
    </xf>
    <xf numFmtId="4" fontId="45" fillId="33" borderId="20" xfId="0" applyNumberFormat="1" applyFont="1" applyFill="1" applyBorder="1" applyAlignment="1">
      <alignment horizontal="center" vertical="top"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5" fillId="38" borderId="21" xfId="0" applyFont="1" applyFill="1" applyBorder="1" applyAlignment="1">
      <alignment horizontal="center"/>
    </xf>
    <xf numFmtId="0" fontId="5" fillId="38" borderId="22" xfId="0" applyFont="1" applyFill="1" applyBorder="1" applyAlignment="1">
      <alignment horizontal="center"/>
    </xf>
    <xf numFmtId="0" fontId="5" fillId="38" borderId="23" xfId="0" applyFont="1" applyFill="1" applyBorder="1" applyAlignment="1">
      <alignment horizont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1295400</xdr:colOff>
      <xdr:row>0</xdr:row>
      <xdr:rowOff>161925</xdr:rowOff>
    </xdr:from>
    <xdr:to>
      <xdr:col>5</xdr:col>
      <xdr:colOff>38100</xdr:colOff>
      <xdr:row>4</xdr:row>
      <xdr:rowOff>0</xdr:rowOff>
    </xdr:to>
    <xdr:pic>
      <xdr:nvPicPr>
        <xdr:cNvPr id="1" name="Obrázek 1"/>
        <xdr:cNvPicPr preferRelativeResize="1">
          <a:picLocks noChangeAspect="1"/>
        </xdr:cNvPicPr>
      </xdr:nvPicPr>
      <xdr:blipFill>
        <a:blip r:embed="rId1"/>
        <a:stretch>
          <a:fillRect/>
        </a:stretch>
      </xdr:blipFill>
      <xdr:spPr>
        <a:xfrm>
          <a:off x="5953125" y="161925"/>
          <a:ext cx="18478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H49"/>
  <sheetViews>
    <sheetView tabSelected="1" zoomScalePageLayoutView="0" workbookViewId="0" topLeftCell="A34">
      <selection activeCell="D41" sqref="D41:E41"/>
    </sheetView>
  </sheetViews>
  <sheetFormatPr defaultColWidth="9.140625" defaultRowHeight="15"/>
  <cols>
    <col min="1" max="5" width="23.28125" style="0" customWidth="1"/>
  </cols>
  <sheetData>
    <row r="6" spans="1:5" ht="15">
      <c r="A6" s="60" t="s">
        <v>0</v>
      </c>
      <c r="B6" s="60"/>
      <c r="C6" s="60"/>
      <c r="D6" s="60"/>
      <c r="E6" s="60"/>
    </row>
    <row r="7" spans="1:5" ht="15.75" thickBot="1">
      <c r="A7" s="61"/>
      <c r="B7" s="61"/>
      <c r="C7" s="61"/>
      <c r="D7" s="61"/>
      <c r="E7" s="61"/>
    </row>
    <row r="8" spans="1:5" ht="15">
      <c r="A8" s="62" t="s">
        <v>1</v>
      </c>
      <c r="B8" s="63"/>
      <c r="C8" s="64" t="s">
        <v>2</v>
      </c>
      <c r="D8" s="65"/>
      <c r="E8" s="66"/>
    </row>
    <row r="9" spans="1:5" ht="15">
      <c r="A9" s="1" t="s">
        <v>3</v>
      </c>
      <c r="B9" s="2"/>
      <c r="C9" s="48"/>
      <c r="D9" s="49"/>
      <c r="E9" s="50"/>
    </row>
    <row r="10" spans="1:5" ht="15">
      <c r="A10" s="51" t="s">
        <v>4</v>
      </c>
      <c r="B10" s="52"/>
      <c r="C10" s="48"/>
      <c r="D10" s="49"/>
      <c r="E10" s="50"/>
    </row>
    <row r="11" spans="1:5" ht="15">
      <c r="A11" s="53" t="s">
        <v>5</v>
      </c>
      <c r="B11" s="54"/>
      <c r="C11" s="48" t="s">
        <v>6</v>
      </c>
      <c r="D11" s="49"/>
      <c r="E11" s="50"/>
    </row>
    <row r="12" spans="1:5" ht="15">
      <c r="A12" s="53" t="s">
        <v>7</v>
      </c>
      <c r="B12" s="54"/>
      <c r="C12" s="48"/>
      <c r="D12" s="49"/>
      <c r="E12" s="50"/>
    </row>
    <row r="13" spans="1:5" ht="15">
      <c r="A13" s="51" t="s">
        <v>8</v>
      </c>
      <c r="B13" s="52"/>
      <c r="C13" s="48"/>
      <c r="D13" s="49"/>
      <c r="E13" s="50"/>
    </row>
    <row r="14" spans="1:5" ht="15">
      <c r="A14" s="51" t="s">
        <v>9</v>
      </c>
      <c r="B14" s="52"/>
      <c r="C14" s="48">
        <v>44555601</v>
      </c>
      <c r="D14" s="49"/>
      <c r="E14" s="50"/>
    </row>
    <row r="15" spans="1:5" ht="15.75" thickBot="1">
      <c r="A15" s="55" t="s">
        <v>10</v>
      </c>
      <c r="B15" s="56"/>
      <c r="C15" s="57" t="s">
        <v>11</v>
      </c>
      <c r="D15" s="58"/>
      <c r="E15" s="59"/>
    </row>
    <row r="16" spans="1:5" ht="26.25">
      <c r="A16" s="3" t="s">
        <v>12</v>
      </c>
      <c r="B16" s="3" t="s">
        <v>13</v>
      </c>
      <c r="C16" s="3" t="s">
        <v>14</v>
      </c>
      <c r="D16" s="3" t="s">
        <v>15</v>
      </c>
      <c r="E16" s="25" t="s">
        <v>16</v>
      </c>
    </row>
    <row r="17" spans="1:5" ht="15.75">
      <c r="A17" s="67" t="s">
        <v>51</v>
      </c>
      <c r="B17" s="68"/>
      <c r="C17" s="68"/>
      <c r="D17" s="68"/>
      <c r="E17" s="69"/>
    </row>
    <row r="18" spans="1:5" ht="15">
      <c r="A18" s="3" t="s">
        <v>54</v>
      </c>
      <c r="B18" s="4" t="s">
        <v>24</v>
      </c>
      <c r="C18" s="3">
        <v>1</v>
      </c>
      <c r="D18" s="5">
        <v>6200</v>
      </c>
      <c r="E18" s="6">
        <f>C18*D18</f>
        <v>6200</v>
      </c>
    </row>
    <row r="19" spans="1:5" ht="15">
      <c r="A19" s="3" t="s">
        <v>55</v>
      </c>
      <c r="B19" s="4" t="s">
        <v>30</v>
      </c>
      <c r="C19" s="3">
        <v>1</v>
      </c>
      <c r="D19" s="5">
        <v>30000</v>
      </c>
      <c r="E19" s="6">
        <f>C19*D19</f>
        <v>30000</v>
      </c>
    </row>
    <row r="20" spans="1:8" ht="15">
      <c r="A20" s="37" t="s">
        <v>50</v>
      </c>
      <c r="B20" s="38"/>
      <c r="C20" s="38"/>
      <c r="D20" s="39"/>
      <c r="E20" s="6">
        <f>SUM(E18:E19)</f>
        <v>36200</v>
      </c>
      <c r="F20" s="16"/>
      <c r="G20" s="16"/>
      <c r="H20" s="17"/>
    </row>
    <row r="21" spans="1:8" ht="15.75" thickBot="1">
      <c r="A21" s="18"/>
      <c r="B21" s="19"/>
      <c r="C21" s="18"/>
      <c r="D21" s="20"/>
      <c r="E21" s="21"/>
      <c r="F21" s="16"/>
      <c r="G21" s="16"/>
      <c r="H21" s="16"/>
    </row>
    <row r="22" spans="1:8" ht="15.75" thickBot="1">
      <c r="A22" s="32" t="s">
        <v>52</v>
      </c>
      <c r="B22" s="33"/>
      <c r="C22" s="33"/>
      <c r="D22" s="33"/>
      <c r="E22" s="34"/>
      <c r="F22" s="16"/>
      <c r="G22" s="16"/>
      <c r="H22" s="16"/>
    </row>
    <row r="23" spans="1:8" ht="15.75" thickBot="1">
      <c r="A23" s="7" t="s">
        <v>54</v>
      </c>
      <c r="B23" s="41" t="s">
        <v>17</v>
      </c>
      <c r="C23" s="41"/>
      <c r="D23" s="8" t="s">
        <v>18</v>
      </c>
      <c r="E23" s="8"/>
      <c r="G23" s="16"/>
      <c r="H23" s="16"/>
    </row>
    <row r="24" spans="1:8" ht="26.25" thickBot="1">
      <c r="A24" s="15" t="s">
        <v>24</v>
      </c>
      <c r="B24" s="40"/>
      <c r="C24" s="40"/>
      <c r="D24" s="9" t="s">
        <v>19</v>
      </c>
      <c r="E24" s="7"/>
      <c r="G24" s="16"/>
      <c r="H24" s="16"/>
    </row>
    <row r="25" spans="1:8" ht="15.75" thickBot="1">
      <c r="A25" s="11" t="s">
        <v>20</v>
      </c>
      <c r="B25" s="40" t="s">
        <v>22</v>
      </c>
      <c r="C25" s="40"/>
      <c r="D25" s="9" t="s">
        <v>21</v>
      </c>
      <c r="E25" s="7"/>
      <c r="G25" s="16"/>
      <c r="H25" s="16"/>
    </row>
    <row r="26" spans="1:8" ht="26.25" thickBot="1">
      <c r="A26" s="11" t="s">
        <v>53</v>
      </c>
      <c r="B26" s="46">
        <v>6200</v>
      </c>
      <c r="C26" s="47"/>
      <c r="D26" s="9" t="s">
        <v>23</v>
      </c>
      <c r="E26" s="7"/>
      <c r="G26" s="16"/>
      <c r="H26" s="16"/>
    </row>
    <row r="27" spans="1:8" ht="15.75" thickBot="1">
      <c r="A27" s="42" t="s">
        <v>25</v>
      </c>
      <c r="B27" s="10" t="s">
        <v>40</v>
      </c>
      <c r="C27" s="11" t="s">
        <v>41</v>
      </c>
      <c r="D27" s="44"/>
      <c r="E27" s="44"/>
      <c r="G27" s="16"/>
      <c r="H27" s="16"/>
    </row>
    <row r="28" spans="1:8" ht="42.75" customHeight="1" thickBot="1">
      <c r="A28" s="42"/>
      <c r="B28" s="10" t="s">
        <v>31</v>
      </c>
      <c r="C28" s="11" t="s">
        <v>42</v>
      </c>
      <c r="D28" s="45"/>
      <c r="E28" s="45"/>
      <c r="G28" s="16"/>
      <c r="H28" s="16"/>
    </row>
    <row r="29" spans="1:8" ht="26.25" thickBot="1">
      <c r="A29" s="42"/>
      <c r="B29" s="10" t="s">
        <v>27</v>
      </c>
      <c r="C29" s="12" t="s">
        <v>43</v>
      </c>
      <c r="D29" s="29"/>
      <c r="E29" s="29"/>
      <c r="G29" s="16"/>
      <c r="H29" s="16"/>
    </row>
    <row r="30" spans="1:8" ht="39" thickBot="1">
      <c r="A30" s="42"/>
      <c r="B30" s="13" t="s">
        <v>48</v>
      </c>
      <c r="C30" s="14" t="s">
        <v>44</v>
      </c>
      <c r="D30" s="29"/>
      <c r="E30" s="29"/>
      <c r="G30" s="16"/>
      <c r="H30" s="16"/>
    </row>
    <row r="31" spans="1:8" ht="26.25" thickBot="1">
      <c r="A31" s="42"/>
      <c r="B31" s="13" t="s">
        <v>45</v>
      </c>
      <c r="C31" s="14" t="s">
        <v>46</v>
      </c>
      <c r="D31" s="35"/>
      <c r="E31" s="36"/>
      <c r="G31" s="16"/>
      <c r="H31" s="16"/>
    </row>
    <row r="32" spans="1:8" ht="64.5" thickBot="1">
      <c r="A32" s="42"/>
      <c r="B32" s="13" t="s">
        <v>28</v>
      </c>
      <c r="C32" s="14" t="s">
        <v>47</v>
      </c>
      <c r="D32" s="35"/>
      <c r="E32" s="36"/>
      <c r="G32" s="16"/>
      <c r="H32" s="16"/>
    </row>
    <row r="33" spans="1:8" ht="15.75" thickBot="1">
      <c r="A33" s="42"/>
      <c r="B33" s="13" t="s">
        <v>29</v>
      </c>
      <c r="C33" s="14" t="s">
        <v>49</v>
      </c>
      <c r="D33" s="35"/>
      <c r="E33" s="36"/>
      <c r="G33" s="16"/>
      <c r="H33" s="16"/>
    </row>
    <row r="34" spans="1:8" ht="15.75" thickBot="1">
      <c r="A34" s="42"/>
      <c r="B34" s="13" t="s">
        <v>38</v>
      </c>
      <c r="C34" s="14" t="s">
        <v>39</v>
      </c>
      <c r="D34" s="35"/>
      <c r="E34" s="36"/>
      <c r="G34" s="16"/>
      <c r="H34" s="16"/>
    </row>
    <row r="35" spans="1:2" ht="15.75" customHeight="1" thickBot="1">
      <c r="A35" s="24"/>
      <c r="B35" s="23"/>
    </row>
    <row r="36" spans="1:5" ht="15.75" customHeight="1" thickBot="1">
      <c r="A36" s="32"/>
      <c r="B36" s="33"/>
      <c r="C36" s="33"/>
      <c r="D36" s="33"/>
      <c r="E36" s="34"/>
    </row>
    <row r="37" spans="1:5" ht="15.75" thickBot="1">
      <c r="A37" s="7" t="s">
        <v>55</v>
      </c>
      <c r="B37" s="41" t="s">
        <v>17</v>
      </c>
      <c r="C37" s="41"/>
      <c r="D37" s="8" t="s">
        <v>18</v>
      </c>
      <c r="E37" s="8"/>
    </row>
    <row r="38" spans="1:5" ht="26.25" thickBot="1">
      <c r="A38" s="15" t="s">
        <v>30</v>
      </c>
      <c r="B38" s="40"/>
      <c r="C38" s="40"/>
      <c r="D38" s="9" t="s">
        <v>19</v>
      </c>
      <c r="E38" s="7"/>
    </row>
    <row r="39" spans="1:5" ht="15.75" thickBot="1">
      <c r="A39" s="11" t="s">
        <v>20</v>
      </c>
      <c r="B39" s="40" t="s">
        <v>22</v>
      </c>
      <c r="C39" s="40"/>
      <c r="D39" s="9" t="s">
        <v>21</v>
      </c>
      <c r="E39" s="7"/>
    </row>
    <row r="40" spans="1:5" ht="26.25" thickBot="1">
      <c r="A40" s="11" t="s">
        <v>53</v>
      </c>
      <c r="B40" s="46">
        <v>30000</v>
      </c>
      <c r="C40" s="47"/>
      <c r="D40" s="9" t="s">
        <v>23</v>
      </c>
      <c r="E40" s="7"/>
    </row>
    <row r="41" spans="1:5" ht="26.25" thickBot="1">
      <c r="A41" s="42" t="s">
        <v>25</v>
      </c>
      <c r="B41" s="10" t="s">
        <v>31</v>
      </c>
      <c r="C41" s="28" t="s">
        <v>56</v>
      </c>
      <c r="D41" s="44"/>
      <c r="E41" s="44"/>
    </row>
    <row r="42" spans="1:5" ht="64.5" thickBot="1">
      <c r="A42" s="42"/>
      <c r="B42" s="10" t="s">
        <v>26</v>
      </c>
      <c r="C42" s="11" t="s">
        <v>57</v>
      </c>
      <c r="D42" s="45"/>
      <c r="E42" s="45"/>
    </row>
    <row r="43" spans="1:5" ht="15.75" thickBot="1">
      <c r="A43" s="42"/>
      <c r="B43" s="27" t="s">
        <v>27</v>
      </c>
      <c r="C43" s="10" t="s">
        <v>32</v>
      </c>
      <c r="D43" s="29"/>
      <c r="E43" s="29"/>
    </row>
    <row r="44" spans="1:5" ht="64.5" thickBot="1">
      <c r="A44" s="42"/>
      <c r="B44" s="27" t="s">
        <v>58</v>
      </c>
      <c r="C44" s="10" t="s">
        <v>59</v>
      </c>
      <c r="D44" s="35"/>
      <c r="E44" s="36"/>
    </row>
    <row r="45" spans="1:5" ht="26.25" thickBot="1">
      <c r="A45" s="42"/>
      <c r="B45" s="22" t="s">
        <v>33</v>
      </c>
      <c r="C45" s="10" t="s">
        <v>60</v>
      </c>
      <c r="D45" s="29"/>
      <c r="E45" s="29"/>
    </row>
    <row r="46" spans="1:5" ht="141" thickBot="1">
      <c r="A46" s="42"/>
      <c r="B46" s="26" t="s">
        <v>34</v>
      </c>
      <c r="C46" s="10" t="s">
        <v>61</v>
      </c>
      <c r="D46" s="35"/>
      <c r="E46" s="36"/>
    </row>
    <row r="47" spans="1:5" ht="26.25" thickBot="1">
      <c r="A47" s="42"/>
      <c r="B47" s="30" t="s">
        <v>35</v>
      </c>
      <c r="C47" s="10" t="s">
        <v>36</v>
      </c>
      <c r="D47" s="35"/>
      <c r="E47" s="36"/>
    </row>
    <row r="48" spans="1:5" ht="26.25" thickBot="1">
      <c r="A48" s="42"/>
      <c r="B48" s="31"/>
      <c r="C48" s="10" t="s">
        <v>37</v>
      </c>
      <c r="D48" s="35"/>
      <c r="E48" s="36"/>
    </row>
    <row r="49" spans="1:5" ht="15.75" thickBot="1">
      <c r="A49" s="43"/>
      <c r="B49" s="13" t="s">
        <v>38</v>
      </c>
      <c r="C49" s="14" t="s">
        <v>39</v>
      </c>
      <c r="D49" s="35"/>
      <c r="E49" s="36"/>
    </row>
  </sheetData>
  <sheetProtection/>
  <mergeCells count="49">
    <mergeCell ref="A6:E6"/>
    <mergeCell ref="A7:E7"/>
    <mergeCell ref="A8:B8"/>
    <mergeCell ref="C8:E8"/>
    <mergeCell ref="C9:E9"/>
    <mergeCell ref="A17:E17"/>
    <mergeCell ref="A14:B14"/>
    <mergeCell ref="C14:E14"/>
    <mergeCell ref="A15:B15"/>
    <mergeCell ref="C15:E15"/>
    <mergeCell ref="D46:E46"/>
    <mergeCell ref="D47:E47"/>
    <mergeCell ref="B26:C26"/>
    <mergeCell ref="B23:C23"/>
    <mergeCell ref="B24:C24"/>
    <mergeCell ref="A10:B10"/>
    <mergeCell ref="C10:E10"/>
    <mergeCell ref="A11:B11"/>
    <mergeCell ref="C11:E11"/>
    <mergeCell ref="A12:B12"/>
    <mergeCell ref="C12:E12"/>
    <mergeCell ref="A13:B13"/>
    <mergeCell ref="A22:E22"/>
    <mergeCell ref="B39:C39"/>
    <mergeCell ref="B40:C40"/>
    <mergeCell ref="C13:E13"/>
    <mergeCell ref="D45:E45"/>
    <mergeCell ref="A27:A34"/>
    <mergeCell ref="D27:E27"/>
    <mergeCell ref="D28:E28"/>
    <mergeCell ref="D29:E29"/>
    <mergeCell ref="D30:E30"/>
    <mergeCell ref="A41:A49"/>
    <mergeCell ref="D41:E41"/>
    <mergeCell ref="D42:E42"/>
    <mergeCell ref="D31:E31"/>
    <mergeCell ref="D32:E32"/>
    <mergeCell ref="D33:E33"/>
    <mergeCell ref="D48:E48"/>
    <mergeCell ref="D43:E43"/>
    <mergeCell ref="B47:B48"/>
    <mergeCell ref="A36:E36"/>
    <mergeCell ref="D44:E44"/>
    <mergeCell ref="D49:E49"/>
    <mergeCell ref="A20:D20"/>
    <mergeCell ref="B25:C25"/>
    <mergeCell ref="D34:E34"/>
    <mergeCell ref="B37:C37"/>
    <mergeCell ref="B38:C38"/>
  </mergeCells>
  <printOptions/>
  <pageMargins left="0.7" right="0.7" top="0.787401575" bottom="0.7874015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2015-08-24T07:17:06Z</cp:lastPrinted>
  <dcterms:created xsi:type="dcterms:W3CDTF">2014-06-18T13:02:43Z</dcterms:created>
  <dcterms:modified xsi:type="dcterms:W3CDTF">2015-09-01T13:10:07Z</dcterms:modified>
  <cp:category/>
  <cp:version/>
  <cp:contentType/>
  <cp:contentStatus/>
</cp:coreProperties>
</file>