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600" windowWidth="27495" windowHeight="13995" activeTab="1"/>
  </bookViews>
  <sheets>
    <sheet name="DNS zboží celkem" sheetId="2" r:id="rId1"/>
    <sheet name="DNS zboží části" sheetId="1" r:id="rId2"/>
  </sheets>
  <definedNames/>
  <calcPr calcId="145621"/>
</workbook>
</file>

<file path=xl/sharedStrings.xml><?xml version="1.0" encoding="utf-8"?>
<sst xmlns="http://schemas.openxmlformats.org/spreadsheetml/2006/main" count="1776" uniqueCount="473">
  <si>
    <t>Pozn.: popis vlastností může přesáhnout velikost buňky (např.:dvojklik na buňku zobrazí celý text)</t>
  </si>
  <si>
    <t>****  Dílčí plnění pro pracoviště UJEP  *****</t>
  </si>
  <si>
    <t>ID obj.</t>
  </si>
  <si>
    <t>Projekt:</t>
  </si>
  <si>
    <t>22261/01/0000/01 vzdělávací činnost</t>
  </si>
  <si>
    <t>Pracoviště, místo dodání:</t>
  </si>
  <si>
    <t>Investiční oddělení (22261), rektorát, 3. p., č. dv. 323, Kontakt: Dana Vrtišková (Dana.Vrtiskova@ujep.cz Tel:475 286 374)</t>
  </si>
  <si>
    <t>ID zboží</t>
  </si>
  <si>
    <t>Označ.</t>
  </si>
  <si>
    <t>Název zboží</t>
  </si>
  <si>
    <t>Požadované vlastnosti</t>
  </si>
  <si>
    <t>Počet</t>
  </si>
  <si>
    <t>Baterie alkalické AA</t>
  </si>
  <si>
    <t>Alkalické tužkové baterie AA. Měrná jednotka: bal 4 ks</t>
  </si>
  <si>
    <t>Baterie alkalické AAA</t>
  </si>
  <si>
    <t>Alkalické tužkové baterie AAA. Měrná jednotka: bal 4 ks</t>
  </si>
  <si>
    <t>Pořadač pákový - 75 mm, červený, plast</t>
  </si>
  <si>
    <t>Pákový pořadač A4, šířka hřbetu 75 mm, na hřbetě otvor pro manipulaci, uzavírací mechanismus, kovové lišty, hřbetní kapsa s vyměnitelnou etiketou, barva červená, materiál: plast. Měrná jednotka: ks</t>
  </si>
  <si>
    <t>Pořadač pákový - 75 mm, zelený, plast</t>
  </si>
  <si>
    <t>Pákový pořadač A4, šířka hřbetu 75 mm, na hřbetě otvor pro manipulaci, uzavírací mechanismus, kovové lišty, hřbetní kapsa s vyměnitelnou etiketou, barva zelená, materiál: plast. Měrná jednotka: ks</t>
  </si>
  <si>
    <t>22250/01/0000/01 Provoz</t>
  </si>
  <si>
    <t>EO (22250), MFC , Kontakt: Daša Šimčišinová (dasa.simcisinova@ujep.cz Tel:607092802)</t>
  </si>
  <si>
    <t>Náplň pro gelový roller, E681 0,7 mm/modrá</t>
  </si>
  <si>
    <t>Náplň pro gelový roller, E681, 0,7 mm/modrá, šíře stopy 0,7 mm, barva červená. Měrná jednotka: ks</t>
  </si>
  <si>
    <t>53511 01 0000 01 53511</t>
  </si>
  <si>
    <t>studijní oddělení PřF (53511), , Kontakt: Jitka Králová (jitka.kralova@ujep.cz Tel:475283185)</t>
  </si>
  <si>
    <t>Samolepící etikety 105 x 42,3 mm</t>
  </si>
  <si>
    <t>Samolepící etikety adresní, rozměr 105 x 42,3 mm, 14 ks/arch,. Měrná jednotka: bal 100 archů</t>
  </si>
  <si>
    <t>Mapa 3 klopy, karton - růžová</t>
  </si>
  <si>
    <t>Odkládací mapa A4, 3 klopy, materiál karton, barva růžová. Měrná jednotka: ks</t>
  </si>
  <si>
    <t>Kniha došlé pošty</t>
  </si>
  <si>
    <t>Kniha došlé pošty pro evidenci došlé pošty, tvrdé desky, formát A4, 100 listů.. Měrná jednotka: ks</t>
  </si>
  <si>
    <t>22265 01 0000 01 provoz</t>
  </si>
  <si>
    <t>OHS (22265), MFC-01.13, Kontakt: Pavla Bendová, DiS. (pavla.bendova@ujep.cz Tel:+420475286375)</t>
  </si>
  <si>
    <t>Kartotékové závěsné desky s rozlišovačem červené</t>
  </si>
  <si>
    <t>Kartotékové závěsné desky A4, každá deska opatřena plastovým transparentním rozlišovačem s vyměnitelným štítkem, barva červená. Měrná jednotka: bal 25 ks</t>
  </si>
  <si>
    <t>Kartotékové závěsné desky s rozlišovačem modré</t>
  </si>
  <si>
    <t>Kartotékové závěsné desky A4, každá deska opatřena plastovým transparentním rozlišovačem s vyměnitelným štítkem, barva modrá. Měrná jednotka: bal 25 ks</t>
  </si>
  <si>
    <t>Kartotékové závěsné desky s rozlišovačem zelené</t>
  </si>
  <si>
    <t>Kartotékové závěsné desky A4, každá deska opatřena plastovým transparentním rozlišovačem s vyměnitelným štítkem, barva zelená. Měrná jednotka: bal 25 ks</t>
  </si>
  <si>
    <t>Kartotékové závěsné desky s rozlišovačem žluté</t>
  </si>
  <si>
    <t>Kartotékové závěsné desky A4, každá deska opatřena plastovým transparentním rozlišovačem s vyměnitelným štítkem, barva žlutá. Měrná jednotka: bal 25 ks</t>
  </si>
  <si>
    <t xml:space="preserve">26100 DNS </t>
  </si>
  <si>
    <t>VK UJEP (26100), , Kontakt: Kateřina Koděrová (katerina.koderova@ujep.cz Tel:475286012)</t>
  </si>
  <si>
    <t>Gelový roller, červený 0,7 mm</t>
  </si>
  <si>
    <t>Ergonomické plastové tělo v barvě gelové náplně, stiskací mechanismus. Jemný hrot 0,7 mm, barva červená. Měrná jednotka: ks</t>
  </si>
  <si>
    <t>Gelový roller, zelený 0,7 mm</t>
  </si>
  <si>
    <t>Gelový roller s pogumovaným držením, vyměnitelná náplň, šíře stopy 0,7 mm, barva zelená. Měrná jednotka: ks</t>
  </si>
  <si>
    <t>Zvýrazňovač 1-4,6 mm, sada 4 barev</t>
  </si>
  <si>
    <t>Robustní plastové tělo v barvě reflexního pigmentového inkoustu. Na všechny druhy papíru. Ventilační chránítko, klínový hrot, šíře stopy 1 – 4,6 mm Měrná jednotka: bal sada 4 ks</t>
  </si>
  <si>
    <t>Fólie laminovací -  A4 100 mic</t>
  </si>
  <si>
    <t>Laminovací fólie A4, 100mic. Měrná jednotka: bal 100 ks</t>
  </si>
  <si>
    <t>Mapa 3 klopy PVC s gumou - červená</t>
  </si>
  <si>
    <t>Odkládací mapa A4, 3 klopy, gumička přes rohy, materiál PVC, barva červená. Měrná jednotka: ks</t>
  </si>
  <si>
    <t xml:space="preserve">Guma lepící </t>
  </si>
  <si>
    <t>Opakovatelně použitelná lepící guma, polštářky, celková hmotnost min. 50 g. Měrná jednotka: ks</t>
  </si>
  <si>
    <t>Podložka pod myš - gelová</t>
  </si>
  <si>
    <t>Gelová podložka pod myš s ergonomickou oporou zápěstí. Měrná jednotka: ks</t>
  </si>
  <si>
    <t>Spojovače 24/8</t>
  </si>
  <si>
    <t>Spojovače 24/8, balení 1000 ks. Měrná jednotka: bal 1000 ks</t>
  </si>
  <si>
    <t>Spojovače NO. 10</t>
  </si>
  <si>
    <t>Spojovače NO. 10, balení 1000 ks. Měrná jednotka: bal 1000 ks</t>
  </si>
  <si>
    <t>Spony kancelářské barevné</t>
  </si>
  <si>
    <t>Barevné kancelářské spony 28 mm potahované plastem. Měrná jednotka: bal 100 ks</t>
  </si>
  <si>
    <t>Sešívačka - 10 listů</t>
  </si>
  <si>
    <t>Malá plastová sešívačka s mechanickými kovovými díly, spojovače NO. 10, kapacita sešití 10 listů 80 g/m2. Měrná jednotka: ks</t>
  </si>
  <si>
    <t>Spirálový blok A4 - linka</t>
  </si>
  <si>
    <t>Spirálový blok A4, 80 listů, linkovaný, boční kroužková vazba, každý list s perforací pro snadné odtržení a čtyřděrování pro ukládání do pořadače. Měrná jednotka: ks</t>
  </si>
  <si>
    <t>Bublinková obálka A5</t>
  </si>
  <si>
    <t>Bublinková obálka A5 o vnějších rozměrech 195-200 x 275 mm s vnitřní bublinkovou vrstvou a samolepícím proužkem. Měrná jednotka: ks</t>
  </si>
  <si>
    <t>Bublinková obálka A4</t>
  </si>
  <si>
    <t>Bublinková obálka A4 o vnějších rozměrech 245 x min.345 mm s vnitřní bublinkovou vrstvou a samolepícím proužkem. Měrná jednotka: ks</t>
  </si>
  <si>
    <t>Desky spisové A4 s tkanicí - mramorová černá</t>
  </si>
  <si>
    <t>Spisové desky s tkanicí, bez hřbetu, formát A4, materiál strojní lepenka min 1250 g, barva mramorová černá. Měrná jednotka: ks</t>
  </si>
  <si>
    <t>Pořadač dvoukroužkový  - 20 mm, červený</t>
  </si>
  <si>
    <t>Dvoukroužkový pořadač A4, materiál polypropylen poloprůhedný, tloušťka 800 mic, šířka hřbetu 20 mm, barva červená. Měrná jednotka: ks</t>
  </si>
  <si>
    <t>Pořadač dvoukroužkový - 20 mm, zelený</t>
  </si>
  <si>
    <t>Dvoukroužkový pořadač A4, materiál polypropylen poloprůhedný, tloušťka 800 mic, šířka hřbetu 20 mm, barva zelená. Měrná jednotka: ks</t>
  </si>
  <si>
    <t>Desky spisové A5 s tkanicí - mramorová černá</t>
  </si>
  <si>
    <t>Spisové desky A5 s tkanicí, strojně potažené, vyrobené z kvalitní lepenky, mramorová černá. Měrná jednotka: ks</t>
  </si>
  <si>
    <t>Tužka dřevěná, 2HB</t>
  </si>
  <si>
    <t>Dřevěná grafitová tužka s leštěným povrchem, tvrdost 2HB, délka 170 mm s pryží. Měrná jednotka: ks</t>
  </si>
  <si>
    <t>Fólie laminovací A5 100 mic, čirá</t>
  </si>
  <si>
    <r>
      <t xml:space="preserve">Tloušťka folie vmicronech je vždy udávána </t>
    </r>
    <r>
      <rPr>
        <b/>
        <sz val="11"/>
        <color rgb="FF000000"/>
        <rFont val="Calibri"/>
        <family val="2"/>
      </rPr>
      <t>pro jednu stranu</t>
    </r>
    <r>
      <rPr>
        <sz val="10"/>
        <color rgb="FF000000"/>
        <rFont val="Arial"/>
        <family val="2"/>
      </rPr>
      <t>. Laminovací fólie je tvořena VŽDY dvěma vrstvami oudávané tloušťce. Tloušťka: 100 mic
100 ks v balení. Formát A5, barva: průzračné, lesklé</t>
    </r>
  </si>
  <si>
    <t>43205 /01/0000/01 není</t>
  </si>
  <si>
    <t>KVU PF UJEP (43205  ), HO-405, Kontakt: Lada Třebínová (lada.trebinova@ujep.cz Tel:475282289)</t>
  </si>
  <si>
    <t>Lepidlo vteřinové</t>
  </si>
  <si>
    <t>Univerzální vteřinové lepidlo, 3 g. Měrná jednotka: ks 3 g</t>
  </si>
  <si>
    <t>Rychlovazač PVC A4 s eurozávěsem - modrý</t>
  </si>
  <si>
    <t>Rychlovazač A4, materiál polypropylen, na boční straně multiperforace pro zakládání do pořadačů, přední strana průhledná, zadní strana modrá. Měrná jednotka: ks</t>
  </si>
  <si>
    <t>Mapa 3 klopy, prešpán s gumou - zelená</t>
  </si>
  <si>
    <t>Odkládací mapa A4, 3 klopy, gumička přes rohy, materiál prešpán, barva zelená. Měrná jednotka: ks</t>
  </si>
  <si>
    <t>6320601000001 STUD. ODDĚLENÍ FF</t>
  </si>
  <si>
    <t>studijní oddělení FF UJEP (6320601000001), , Kontakt: Daniela Libichová (daniela.libichova@ujep.cz Tel:475283166)</t>
  </si>
  <si>
    <t>Pokladní doklad výdajový</t>
  </si>
  <si>
    <t>Formát A6, 100 listů, samopropisující papír.  Měrná jednotka: ks</t>
  </si>
  <si>
    <t>Papír A4 200 g</t>
  </si>
  <si>
    <t>Multifunkční tvrdý papír se zvýšenou bělostí A4, 200 g, pro použití v tiskárnách, kopírovacích strojích. Měrná jednotka: bal 250 ks</t>
  </si>
  <si>
    <t>22250 01 0000 01 vzd.činnost</t>
  </si>
  <si>
    <t>rektorát (22250), 3.10, Kontakt: Ivana Kulhavá (ivana.kulhava@ujep.cz Tel:6336)</t>
  </si>
  <si>
    <t>Box archivační s potiskem - 110 mm</t>
  </si>
  <si>
    <t>Archivační box pro ukládání dokumentů A4 z hladké lepenky, vhodný do archivačních kontejnerů, multifunkční potisk, šírka 110mm, rozměry: 330 x 260 x 110 mm. Měrná jednotka: ks</t>
  </si>
  <si>
    <t>Binder klipy 25</t>
  </si>
  <si>
    <t>Kancelářské kovové klipy na sepnutí svazku papíru, vel. 25 mm, černé. Měrná jednotka: bal 12 ks</t>
  </si>
  <si>
    <t>63201/08/0001/01 IP Hrubá</t>
  </si>
  <si>
    <t>katedra germanistiky (63201), Pasteurova 13, budova F, 1.p., Kontakt: Tamara Šitnerová (tamara.sitnerova@ujep.cz Tel:475283314)</t>
  </si>
  <si>
    <t>Poduška razítková</t>
  </si>
  <si>
    <t>Razítková poduška nenapuštěná barvou, 120 x 60 mm. Měrná jednotka: ks</t>
  </si>
  <si>
    <t>Popisovač permanent 0,2 - 0,4 mm, černý</t>
  </si>
  <si>
    <t>Černé plastové tělo a uzávěr. Koncovka v barvě náplně. Permanentní inkoust k popisu fólií a nejrůznějších plastických hmot, skla, filmů apod. Šíře stopy 0,2-0,4mm, barva černá. Měrná jednotka: ks</t>
  </si>
  <si>
    <t>Tuhy do mechanické tužky  /Versatilka/</t>
  </si>
  <si>
    <t>Grafitová tuha, tvrdost HB. Měrná jednotka: bal 12 ks</t>
  </si>
  <si>
    <t>Cenové etikety 25 x 16 mm, barva bílá</t>
  </si>
  <si>
    <t>Cenové etikety 25 x 16 mm, 1150 etiket na kotoučku, barva bílá. Měrná jednotka: ks</t>
  </si>
  <si>
    <t>Stojánek na papírový špalíček</t>
  </si>
  <si>
    <t>Stojánek na papírový špalíček, černý, drátěný, velikost 100 x 100 x 100 mm. Měrná jednotka: ks</t>
  </si>
  <si>
    <t>Rozlišovač papírový (kartonový) - 12 listů</t>
  </si>
  <si>
    <t>Kartonový bílý rozlišovač s vyztuženou univerzální perforací a barevnými rozlišovacími okraji vyztuženými fólií. Formát A4, 12 barev, multiperforace. Měrná jednotka: ks</t>
  </si>
  <si>
    <t>Rychlouzavírací sáčky 180 x 250 mm</t>
  </si>
  <si>
    <t>Čiré sáčky se samouzavíracím zipem, rozměr 180 x 250 mm. Měrná jednotka: bal 100 ks</t>
  </si>
  <si>
    <t>Obal prospektový A4 150 mic</t>
  </si>
  <si>
    <t>Plastová kapsa U, s kapacitou cca. 30 listů, extra pevný, vnitřní rozměr 213 x 307 mm, zpevněná multiperforace pro zakládání do pořadačů, síla mat. 150 mic.. Měrná jednotka: bal 25 ks</t>
  </si>
  <si>
    <t>Rozlišovač abecední - A4</t>
  </si>
  <si>
    <t>Abecední rozlišovač A-Z, plastový, formát A4. Měrná jednotka: ks</t>
  </si>
  <si>
    <t>Rychlovazač PVC A4 - fialový</t>
  </si>
  <si>
    <t>Rychlovazač A4, materiál polypropylen, přední strana průhledná, zadní strana fialová. Měrná jednotka: ks</t>
  </si>
  <si>
    <t>Rychlovazač PVC A4 - oranžový</t>
  </si>
  <si>
    <t>Rychlovazač A4, materiál polypropylen, přední strana průhledná, zadní strana oranžová. Měrná jednotka: ks</t>
  </si>
  <si>
    <t>Rychlovazač PVC A4 s eurozávěsem - zelený</t>
  </si>
  <si>
    <t>Rychlovazač A4, materiál polypropylen, na boční straně multiperforace pro zakládání do pořadačů, přední strana průhledná, zadní strana zelená. Měrná jednotka: ks</t>
  </si>
  <si>
    <t>Box na spisy -  modrý</t>
  </si>
  <si>
    <t>Box na spisy A4, šíře hřbetu min.25mm, gumička přes rohy, materiál polypropylen, barva modrá. Měrná jednotka: ks</t>
  </si>
  <si>
    <t>Box na spisy - zelený</t>
  </si>
  <si>
    <t>Box na spisy A4, šíře hřbetu min.2,5 cm, gumička přes rohy, materiál polypropylen, barva zelená. Měrná jednotka: ks</t>
  </si>
  <si>
    <t>Pravítko 30cm</t>
  </si>
  <si>
    <t>Pravítko plastové v transparentním provedení, délka 30 cm. Měrná jednotka: ks</t>
  </si>
  <si>
    <t>Guma lepící  - 84 čtverečků</t>
  </si>
  <si>
    <t>Oboustranně lepicí bílá guma, 84 ks čtverečků. Měrná jednotka: bal 84 ks</t>
  </si>
  <si>
    <t>Páska krepová lepící 19 mm x 50 m</t>
  </si>
  <si>
    <t>Krepová lepící páska, rozměr 19 mm x 50 m. Měrná jednotka: ks</t>
  </si>
  <si>
    <t>Páska lepící 12 mm x 10 m</t>
  </si>
  <si>
    <t>Lepící páska transparentní, samolepící, rozměr 12 mm x 10 m. Měrná jednotka: bal 12 ks</t>
  </si>
  <si>
    <t>Připínáčky barevné - 50 ks</t>
  </si>
  <si>
    <t>Připínáčky do korkové nástěnky, s plastovou ergonomickou hlavičkou a kovovým bodcem. Měrná jednotka: bal min. 50 ks</t>
  </si>
  <si>
    <t>Binder klipy 41</t>
  </si>
  <si>
    <t>Kancelářské kovové klipy na sepnutí svazku papíru, vel. 41 mm, černé. Měrná jednotka: bal 12 ks</t>
  </si>
  <si>
    <t>Binder klipy 15</t>
  </si>
  <si>
    <t>Kancelářské kovové klipy na sepnutí svazku papíru, vel. 15 mm, černé. Měrná jednotka: bal 12 ks</t>
  </si>
  <si>
    <t>Balící papír 90 g</t>
  </si>
  <si>
    <t>Pevný balící papír, 90 g, archy o rozměrech 90 x 135 cm. Měrná jednotka: bal</t>
  </si>
  <si>
    <t>Spirálový blok A5 - linka</t>
  </si>
  <si>
    <t>Spirálový blok A5, 80 listů, linkovaný, boční kroužková vazba, každý list s perforací pro snadné odtržení a čtyřděrování pro ukládání do pořadače. Měrná jednotka: ks</t>
  </si>
  <si>
    <t>Fotografický papír A4 - 210 g</t>
  </si>
  <si>
    <t>Fotografický papír, lesklý A4, 210 g/m2. Měrná jednotka: bal 50 ks</t>
  </si>
  <si>
    <t>Kreslicí karton A4 - 225 g, barevný</t>
  </si>
  <si>
    <t>Kreslicí karton A4 225 g, mix barev nebo jednotlivé barvy balené ve fólii, škála 10 barev. Měrná jednotka: bal 50 ks</t>
  </si>
  <si>
    <t>Kancelářské gumičky, mix barev</t>
  </si>
  <si>
    <t>Kancelářské gumičky, mix různých barev a průměrů. Měrná jednotka: bal min. 100 ks</t>
  </si>
  <si>
    <t>Obal zakládací A4, L, 170-180 mic - zelený</t>
  </si>
  <si>
    <t>Zakládací obal A4 "L", síla 170-180 micronů, barva zelená. Měrná jednotka: bal 25 ks</t>
  </si>
  <si>
    <t>Ořezávátko se zásobníkem</t>
  </si>
  <si>
    <t>Plastové ořezávátko s průhlednou odpadní nádobkou a 1 otvorem. Měrná jednotka: ks</t>
  </si>
  <si>
    <t>Nůžky kancelářské - 13 cm</t>
  </si>
  <si>
    <t>Nůžky s ocelovými nožnicemi, ergonomické držení, délka nůžek včetně rukojeti 12-14 cm. Měrná jednotka: ks</t>
  </si>
  <si>
    <t>Papír A4 80 g, barevný /100listů</t>
  </si>
  <si>
    <t>Barevný xerografický papír, vhodný pro kopírky, laserové i inkoustové tiskárny, A4, 80 g, mix 10 barev, 5 barev sytých a 5 barev pastelových.. Měrná jednotka: bal 100 ks</t>
  </si>
  <si>
    <t>Čistící gel na klávesnice</t>
  </si>
  <si>
    <r>
      <t xml:space="preserve">Kvalitní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, který Vám pomůže všude tam, kde je obvykle těžké zbavit se nečistot. Nezanechává skvrny na rukou ani na čištěném objektu či ploše.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 je vhodný na počítačové klávesnice, telefony, tiskárny a další obtížně přístupné členité předměty.
Materiál: měkká guma. Měrná jednotka: ks</t>
    </r>
  </si>
  <si>
    <t>Gelový roller gumovací, červený 0,7 mm</t>
  </si>
  <si>
    <t>Erasmus ERASMUS+</t>
  </si>
  <si>
    <t>Fakulta výrobních technologií a  (22142 36 0102 01), Pasteurova7, budova H, 2. patro, č. dv. 214, Kontakt: Lucie Melničáková (melnicakova@fvtm.ujep.cz Tel:608246988)</t>
  </si>
  <si>
    <t>Strojek lepicí, opravný</t>
  </si>
  <si>
    <t>Lepicí roller s vyměnitelnou náplní. Non permanent - přilepené lze opakovaně sejmout a znovu přilepit, lepidlo nezanechává stopy. 9 mm x 14 m.. Měrná jednotka: ks</t>
  </si>
  <si>
    <t>5322301000001 ,,</t>
  </si>
  <si>
    <t>PřF (53223), CN234, Kontakt: Michaela Svobodová (michaela.svobodova@ujep.cz Tel:475283381)</t>
  </si>
  <si>
    <t>Bublinková obálka na CD</t>
  </si>
  <si>
    <t>Bublinková obálka na CD o vnějších rozměrech 200 x 175 mm s vnitřní bublinkovou vrstvou a samolepícím proužkem, vnitřní rozměr 170 x 160 mm. Měrná jednotka: ks</t>
  </si>
  <si>
    <t>Dvoukroužkový pořadač 25mm zelený</t>
  </si>
  <si>
    <t>Dvoukroužkový pořadač A4, šířka hřbetu 25mm, na hřbetě se štítkem, barva zelená. Měrná jednotka: ks</t>
  </si>
  <si>
    <t>72101/01/0000/01 2014</t>
  </si>
  <si>
    <t>Fakulta zdravotnických studií (72001), Velká Hradební 13, Kontakt: Kamila Machaloušová (kamila.machalousova@ujep.cz Tel:475284231)</t>
  </si>
  <si>
    <t>Samolepící záložky 20x50mm</t>
  </si>
  <si>
    <t>neonové samolepicí záložky, barvy: modrá, oranžová, žlutá, růžová, popisovatelné
20 mm x 50 mm / 4 x 40 lístků / průhledné</t>
  </si>
  <si>
    <t>Desky spisové A4, průhledné s drukem - čiré</t>
  </si>
  <si>
    <t>Spisové desky A4, průhledné s drukem, materiál polypropylen, barva čirá. Měrná jednotka: ks</t>
  </si>
  <si>
    <t>Mapa 3 klopy, prešpán s gumou - modrá</t>
  </si>
  <si>
    <t>Odkládací mapa A4, 3 klopy, gumička přes rohy, materiál prešpán, barva modrá. Měrná jednotka: ks</t>
  </si>
  <si>
    <t>4310201000001 OMP</t>
  </si>
  <si>
    <t>OMP PF UJEP (43102), CS, 0, 020, Kontakt: Zdenka Kubištová (zdenka.kubistova@ujep.cz Tel:475283372)</t>
  </si>
  <si>
    <t>Obal na DVD/CD plast</t>
  </si>
  <si>
    <t>Obal černý na 1 ks CD nebo DVD média, plast, rozměry 13,5 x 19 x 0,7 cm. Měrná jednotka:100 ks/bal</t>
  </si>
  <si>
    <t xml:space="preserve">Obal na CD/DVD slim (úzký) </t>
  </si>
  <si>
    <t>Univerzální obal na DVD/CD, průhledný obal - slim úzká krabička, 14x12,5x0,5cm. Měrná jednotka: ks</t>
  </si>
  <si>
    <t>CD-R 25 ks</t>
  </si>
  <si>
    <t>CD-R, kapacita 700 MB, rychlost 52 x - cake box. Měrná jednotka: bal 25 ks</t>
  </si>
  <si>
    <t>DVD-R 25 ks</t>
  </si>
  <si>
    <t>DVD-R, kapacita 4,7 GB, rychlost 16 x, cake box. Měrná jednotka: bal 25 ks</t>
  </si>
  <si>
    <t>Papír A3 250 g</t>
  </si>
  <si>
    <t>Multifunkční papír A3, 250 g, lesklý se zvýšenou bělostí. Měrná jednotka: bal 125 ks</t>
  </si>
  <si>
    <t>CD-R 50 ks - printable</t>
  </si>
  <si>
    <t>CD-R, popisovatelné, kapacita 700 MB, rychlost 52 x - cake box. Měrná jednotka: bal 50 ks</t>
  </si>
  <si>
    <t>DVD-R 50 ks - printable</t>
  </si>
  <si>
    <t>DVD-R, popisovatelné,kapacita 4,7 GB, rychlost 16 x, cake, 50pack. Měrná jednotka: bal 50 ks</t>
  </si>
  <si>
    <t>Print etikety 210 x 297 mm</t>
  </si>
  <si>
    <t>Print etikety, 210 x 297 mm. Měrná jednotka: bal 1etiketa/arch.Balení 100 archů.</t>
  </si>
  <si>
    <t>Print etikety 64 x 21 mm</t>
  </si>
  <si>
    <t>Print etikety, 64 x 21 mm. Měrná jednotka: 39etiket/arch.Balení 100 archů.</t>
  </si>
  <si>
    <t>Print etikety 63 x 39,5  mm</t>
  </si>
  <si>
    <t>Print etikety, 63 x 39,5 mm. Měrná jednotka: bal 21etiket/arch.Balení 100 archů.</t>
  </si>
  <si>
    <t>Foliová pošetka na CD 2x lepení -100ks</t>
  </si>
  <si>
    <t>Foliová pošetka na 1 CD/DVD s lepící chlopní a 1x proužek pro vlepení. Měrná jednotka: 100 ks/bal</t>
  </si>
  <si>
    <t>22101/01/0000/01 není</t>
  </si>
  <si>
    <t>Rektorát (22101), , Kontakt: Andrea Čebišová (Andrea.Cebisova@ujep.cz Tel:475286115)</t>
  </si>
  <si>
    <t>Gelový roller, černý 0,5 mm</t>
  </si>
  <si>
    <t>Ergonomické plastové tělo v barvě gelové náplně, stiskací mechanismus. Jemný hrot 0,5 mm, barva černá. Měrná jednotka: ks</t>
  </si>
  <si>
    <t>Gelový roller, červený 0,5 mm</t>
  </si>
  <si>
    <t>Ergonomické plastové tělo v barvě gelové náplně, stiskací mechanismus. Jemný hrot 0,5 mm barva červená.. Měrná jednotka: ks</t>
  </si>
  <si>
    <t>Náplň do mikrotužky HB 0,7 mm</t>
  </si>
  <si>
    <t>Mikrotuhy 0,7 mm, tvrdost HB.  Měrná jednotka: bal 12 ks</t>
  </si>
  <si>
    <t>Mapa 3 klopy PVC s gumou - zelená</t>
  </si>
  <si>
    <t>Odkládací mapa A4, 3 klopy, gumička přes rohy, materiál PVC, barva zelená. Měrná jednotka: ks</t>
  </si>
  <si>
    <t>Mapa 3 klopy PVC s gumou - oranžová</t>
  </si>
  <si>
    <t>Odkládací mapa A4, 3 klopy, gumička přes rohy, materiál PVC, barva oranžová. Měrná jednotka: ks</t>
  </si>
  <si>
    <t>63201/29/0505/01 - 980,19 Kč,  63201/29/0502/01 735,29 Kč NAKI DF 009 Dokumentace</t>
  </si>
  <si>
    <t>FF _ Centrum pro dokumentaci kul (63201), FF, A 020, Kontakt: Gabriela  Růžičková  (gabriela.ruzickova@ujep.cz Tel:601594203)</t>
  </si>
  <si>
    <t>Baterie nabíjecí AAA</t>
  </si>
  <si>
    <t>Nabíjecí akumulátory typu AAA s kapacitou 1100 mAh. Měrná jednotka: bal 4 ks</t>
  </si>
  <si>
    <t>Baterie nabíjecí AA</t>
  </si>
  <si>
    <t>Nabíjecí baterie typu AA s kapacitou min. 2800 mAh. Měrná jednotka: bal 4 ks</t>
  </si>
  <si>
    <t>43212 16 0006 01 Analýza rozsahu pohybu vybraných kloubů</t>
  </si>
  <si>
    <t>KTVS PF UJEP (IPRVO 2015), SH 213, Kontakt: Hana Kabešová (hana.kabesova@ujep.cz Tel:732 646 933)</t>
  </si>
  <si>
    <t>Laminovačka</t>
  </si>
  <si>
    <t>Krásný, moderní design s možností volby vzhledu pomocí transparentních samolepek; laminovačka vhodná pro laminování v domácnosti (průkazů, visaček, certifikátů, fotografií, kreseb), Jednoduchá obsluha, Pracovní šíře 320 mm, Maximální velikost laminovací kapsy A3, Maximální síla laminovací fólie 2x125 µm, Laminování za tepla i za studena, Rychlost laminace 300 mm/min, Délka zahřívání: 3 - 5 min, Rozměry: 440x135x66 mm, měrná jednotka: ks</t>
  </si>
  <si>
    <t>63201 08 0001 01 Rozvojový projekt</t>
  </si>
  <si>
    <t>Pasteurova 13 (63201 08 0001 01), FF-A, č. dv. 206, Kontakt: Vendula Hráčová (vendula.hracova@ujep.cz Tel:475283273)</t>
  </si>
  <si>
    <t>Popisovač 1 mm, černý</t>
  </si>
  <si>
    <t>Černé plastové tělo. Chránítko s klipem a zátka v barvě inkoustu. Permanentní inkoust, odolává vodě a povětrnostním vlivům. Válcový hrot, šíře stopy 1 mm, barva černá. Měrná jednotka: ks</t>
  </si>
  <si>
    <t>Box na spisy - oranžový</t>
  </si>
  <si>
    <t>Box na spisy A4, šíře hřbetu min.2,5 cm, gumička přes rohy, materiál polypropylen, barva oranžová. Měrná jednotka: ks</t>
  </si>
  <si>
    <t>22263/01/0000/01 ne</t>
  </si>
  <si>
    <t>podatelna (22263), , Kontakt: Petra Heldtová (podatelna@ujep.cz Tel:475286166)</t>
  </si>
  <si>
    <t>Gumičky silné</t>
  </si>
  <si>
    <t>Gumičky silné š.4-5 mm, pr. 10 cm. Měrná jednotka: 1kg</t>
  </si>
  <si>
    <t>2217304000101 dotace</t>
  </si>
  <si>
    <t>OCV (22173), 1.13, Kontakt: Bc. Dana Masopustová (dana.masopustova@ujep.cz Tel:727812381)</t>
  </si>
  <si>
    <t>Popisovač na bílé tabule 1-3 mm, černý</t>
  </si>
  <si>
    <t>Bílé plastové tělo. Uzávěr v barvě náplně. Stíratelný za sucha. Oblý hrot, zajištěn proti zatlačení, šíře stopy 1-3 mm. Měrná jednotka: ks</t>
  </si>
  <si>
    <t>Páska lepící 19 mm x 33 m</t>
  </si>
  <si>
    <t>Lepící páska transparentní, samolepící, rozměr 19 mm x 33 m. Měrná jednotka: ks</t>
  </si>
  <si>
    <t>DVD-R 50 ks</t>
  </si>
  <si>
    <t>DVD-R, kapacita 4,7 GB, rychlost 16 x, cake box. Měrná jednotka: bal 50 ks</t>
  </si>
  <si>
    <t>Samolepící bloček 38 x 51 mm, světle žlutý</t>
  </si>
  <si>
    <t>Samolepící bloček, 38 x 51 mm, opakované lepení, barva světle žlutá. Měrná jednotka: 100 ks lístků</t>
  </si>
  <si>
    <t>48201 01 0000 01 KSM</t>
  </si>
  <si>
    <t>FVTM (48201), Na Okraji 1001/7, Kontakt: Šárka Fockeová (fockeova@fvtm.ujep.cz Tel:475 285 517)</t>
  </si>
  <si>
    <t>Kuličkové pero jednorázové, červené</t>
  </si>
  <si>
    <t>Průhledné plastové tělo, viditelný stav náplně. Uzávěr a špička v barvě náplně. Kvalitní psaní zajišťuje jemný hrot, 0,70 mm, barva červená. Měrná jednotka: ks</t>
  </si>
  <si>
    <t>Pořadač čtyřkroužkový - 40 - 45 mm, modrý</t>
  </si>
  <si>
    <t>Čtyřkroužkový pořadač A4, materiál polypropylen, šířka hřbetu 40-45 mm, na hřbetě se štítkem, barva modrá. Měrná jednotka: ks</t>
  </si>
  <si>
    <t>53221/01/0000/01 Vzdělávací činnost</t>
  </si>
  <si>
    <t>PřF, katedra biologie (53221 ), Za Válcovnou 8, Kontakt: Dana Řeháková (dana.rehakova@ujep.cz Tel:475 283 613)</t>
  </si>
  <si>
    <t>Popisovač na CD/DVD, černý</t>
  </si>
  <si>
    <t>Popisovač určený k popisování CD/DVD, permanentní inkoust, šíře stopy 1 mm, barva černá. Měrná jednotka: ks</t>
  </si>
  <si>
    <t>Samolepící etikety 52,5 x 21,2 mm</t>
  </si>
  <si>
    <t>Bílé univerzální samolepicí etikety, rozměr 52,5 x 21,2 mm, A4, 52 ks/arch. Měrná jednotka: bal 100archů</t>
  </si>
  <si>
    <t>Papírový špalíček - lepený</t>
  </si>
  <si>
    <t>Papírový špalíček v bílé barvě, lepený, rozměr 90 x 90 mm. Měrná jednotka: bal 400 lístků</t>
  </si>
  <si>
    <t>48101 01 0000 01 Provoz</t>
  </si>
  <si>
    <t>FVTM (48101), Pasteurova 7, Kontakt: Zuzana Albrechtová (fockeova@fvtm.ujep.cz Tel:475 285 517)</t>
  </si>
  <si>
    <t>Papír A4 160 g</t>
  </si>
  <si>
    <t>Multifunkční papír se zvýšenou bělostí A4, 160 g, pro použití v tiskárnách, kopírovacích strojích. Měrná jednotka: bal 250 ks</t>
  </si>
  <si>
    <t>Samolepící bloček 76 x 76 mm, zelená, modrá</t>
  </si>
  <si>
    <t>Samolepící bloček, 76 x 76 mm, opakované lepení, různé odstíny zelené, modré. Měrná jednotka: bal 6 x 100 ks lístků</t>
  </si>
  <si>
    <t>48202 01 0000 01 KTMI</t>
  </si>
  <si>
    <t>FVTM (48202), Pasteurova 7, Kontakt: Zuzana Albrechtová (fockeova@fvtm.ujep.cz Tel:475 285 517)</t>
  </si>
  <si>
    <t>Box archivační</t>
  </si>
  <si>
    <t>Archivační box z třívrstvé lepenky, hnědý, pro 5 kusů pořadačů nebo krabic, uzavíratelný zvrchu, rozměry cca 400 x 330 x 295 mm. Měrná jednotka: ks</t>
  </si>
  <si>
    <t>Archivační box z třívrstvé lepenky, hnědý, pro 4 kusy pořadačů, uzavíratelný zvrchu, rozměry cca 330 x 300 x 295 mm. Měrná jednotka: ks</t>
  </si>
  <si>
    <t>CD-R 50 ks</t>
  </si>
  <si>
    <t>CD-R, kapacita 700 MB, rychlost 52 x - cake box. Měrná jednotka: bal 50 ks</t>
  </si>
  <si>
    <t>Kružítko mosazné</t>
  </si>
  <si>
    <t>Jednoduché mosazné kružítko s krytem hrotu a mechanismem posunu tuhy. Nový systém pro zajištění ramen v nastavené poloze (vzdálenosti). . Měrná jednotka: ks</t>
  </si>
  <si>
    <t>48101 01 0000 01 PROVOZ</t>
  </si>
  <si>
    <t>FVTM (48101), Na Okraji 1001/7, Kontakt: Šárka Fockeová (fockeova@fvtm.ujep.cz Tel:475 285 517)</t>
  </si>
  <si>
    <t>Popisovač na bílé tabule 1-3 mm, modrý</t>
  </si>
  <si>
    <t>Popisovač na bílé tabule 1-3 mm, červený</t>
  </si>
  <si>
    <t>Popisovač na bílé tabule 1-3 mm, zelený</t>
  </si>
  <si>
    <t>Desky pro kroužkovou vazbu - lesklý karton, bílé</t>
  </si>
  <si>
    <t>Kartonová deska ve formátu A4 používaná pro kroužkové vazby. Z jedné strany barevný leštěný povrch a druhá strana je matná v barvě desek. Barva: bílá. V balení 100 ks.</t>
  </si>
  <si>
    <t>Folie pro kroužkovou vazbu, čirá</t>
  </si>
  <si>
    <t>Folie pro kroužkovou vazbu A4, barva čirá. Měrná jednotka: bal 100 ks</t>
  </si>
  <si>
    <t>Plastové hřbety - průměr 10 mm, černé</t>
  </si>
  <si>
    <t>Plastové hřbety pro kroužkovou vazbu, průměr 10 mm, barva černá. Měrná jednotka: bal 100 ks</t>
  </si>
  <si>
    <t>Mapa 3 klopy, karton - modrá</t>
  </si>
  <si>
    <t>Odkládací mapa A4, 3 klopy, materiál karton, barva modrá. Měrná jednotka: ks</t>
  </si>
  <si>
    <t>Špendlíky</t>
  </si>
  <si>
    <t>Kancelářské špendlíky s poniklovanou povrchovou úpravou. Měrná jednotka: bal 200 ks</t>
  </si>
  <si>
    <t>48203 01 0000 01 KMEP</t>
  </si>
  <si>
    <t>FVTM (48203), Pasteurova 7, Kontakt: Zuzana Albrechtová (fockeova@fvtm.ujep.cz Tel:475 285 517)</t>
  </si>
  <si>
    <t>Jmenovka s klipem</t>
  </si>
  <si>
    <t>Jmenovka s klipem - visačka z PVC fólie o rozměrech 96 x 75 mm, na šířku. Měrná jednotka: bal 50 ks</t>
  </si>
  <si>
    <t>Odkladač stohovatelný i odsazeně černý</t>
  </si>
  <si>
    <t>Plastový odkladač na dokumenty formátu A4, stohovatelný kolmo i odsazeně, barva černá. Měrná jednotka: ks</t>
  </si>
  <si>
    <t>22142/36/0102/01 Erasmus</t>
  </si>
  <si>
    <t>Děkanát PF (22142), CS-209, Kontakt: Jana Ceeová (jana.ceeova@ujep.cz Tel:475283165)</t>
  </si>
  <si>
    <t>Samolepící bloček 76 x 76 mm, mix 4 barev</t>
  </si>
  <si>
    <t>Samolepící bloček, 76 x 76 mm, opakované lepení, mix 4 barev - růžová, žlutá, zelená, oranžová. Měrná jednotka: bal 4 x 100 ks lístků</t>
  </si>
  <si>
    <t>Utěrky čistící na monitory</t>
  </si>
  <si>
    <t>Čistící utěrky na monitory, jemné, vlhčené, balené v dóze. Měrná jednotka: bal 100 ks</t>
  </si>
  <si>
    <t>Pořadač pákový - 80 mm, mramor, karton</t>
  </si>
  <si>
    <t>Kartonový pořadač s mramorovým potahem, formát A4 barva černá, šířka hřbetu 80mm, materiál: karton. Měrná jednotka: ks</t>
  </si>
  <si>
    <t>Psací podložka s klipem A4, PVC, rozevíratelná - černá</t>
  </si>
  <si>
    <t>Psací podložka A4, rozeviratelná, s průhlednou kapsou, s klipem pro uchycení dokumentů, potah podložky PVC, barva černá. Měrná jednotka: ks</t>
  </si>
  <si>
    <t>Kalendář nástěnný tříměsíční skládaný A3 – černý</t>
  </si>
  <si>
    <t>nástěnný kalendář Kalendárium: české s jazykovou mutací: CZ, SK, ANG, svátky, rozměry: min. formát A3, počet listů: 12</t>
  </si>
  <si>
    <t>Gelový roller gumovací, modrý 0,7 mm</t>
  </si>
  <si>
    <t>Přepisovatelný roller s pogumovaným držením, tekutá náplň, stiskací mechanismus, hrot 0,7mm, šíře stopy 0,35 mm, barva modrá Napsaný text lze vymazat opačným koncem rolleru. Měrná jednotka: ks</t>
  </si>
  <si>
    <t>Popisovač 0,5 mm, černý</t>
  </si>
  <si>
    <t>Popisovač s jemným plastickým hrotem, šíře stopy 0,5mm, barva černá. Měrná jednotka: ks</t>
  </si>
  <si>
    <t>Gelový roller gumovací, modrý 0,5 mm</t>
  </si>
  <si>
    <t>Přepisovatelný roller s pogumovaným držením, tekutá náplň, hrot 0,5mm, šíře stopy 0,25 mm, barva modrá Napsaný text lze vymazat opačným koncem rolleru. Měrná jednotka: ks</t>
  </si>
  <si>
    <t>Gelový roller gumovací, černý 0,7 mm</t>
  </si>
  <si>
    <t>Přepisovatelný roller s pogumovaným držením, tekutá náplň, stiskací mechanismus, hrot 0,7mm, šíře stopy 0,35 mm, barva černá. Napsaný text lze vymazat opačným koncem rolleru. Měrná jednotka: ks</t>
  </si>
  <si>
    <t>Papír A4 80 g, modrý</t>
  </si>
  <si>
    <t>Barevný xerografický papír, vhodný pro kopírky, laserové i inkoustové tiskárny, A4, 80 g. Barva modrá. Měrná jednotka: bal 500 archů</t>
  </si>
  <si>
    <t>53226/01/0000/01 KMA</t>
  </si>
  <si>
    <t>Katedra matematiky, PřF (53226), CN 644, Kontakt: Jaroslava  Zachulová (jaroslava.zachulova@ujep.cz Tel:475283400)</t>
  </si>
  <si>
    <t>Inkoustové bombičky modré</t>
  </si>
  <si>
    <t>Standartní inkoustové bombičky, modrá barva. Měrná jednotka: bal 6 ks</t>
  </si>
  <si>
    <t>Kuličkové pero, červené 0,5 mm</t>
  </si>
  <si>
    <t>Plastové kuličkové pero s pogumovaným úchopem, stiskací mechanismus, jehlový hrot 0,5mm, barva náplně červená. Měrná jednotka: ks</t>
  </si>
  <si>
    <t>Popisovač na bílé tabule 2,5 mm, sada 4 barev</t>
  </si>
  <si>
    <t>Bílé plastové tělo. Vršek a uzávěr s klipem v barvě inkoustu. Popisovač na bílé tabule za sucha stíratelný. Kulatý hrot 5 mm, šíře stopy 2,5 mm. Měrná jednotka: bal sada 4 ks</t>
  </si>
  <si>
    <t>Popisovač na bílé tabule 2,5 mm, černý</t>
  </si>
  <si>
    <t>Bílé plastové tělo. Vršek a uzávěr s klipem v barvě inkoustu. Popisovač na bílé tabule za sucha stíratelný. Kulatý hrot 5 mm, šíře stopy 2,5 mm, barva černá. Měrná jednotka: ks</t>
  </si>
  <si>
    <t>Odlamovací nůž</t>
  </si>
  <si>
    <t>Odlamovací nůž s plastovým tělem, možnost výměny nožů, pojistka. Měrná jednotka: ks</t>
  </si>
  <si>
    <t>Papír A4 80 g - barevný tisk</t>
  </si>
  <si>
    <t>Xerografický papír nejvyšší kvality, vhodný pro plnobarevný tisk a kopírování. Formát A4, 80 g, barva bílá, CIE bělost 166. Měrná jednotka: bal 500 listů</t>
  </si>
  <si>
    <t>Houba na magnetickou tabuli - omyvatelná</t>
  </si>
  <si>
    <t>Magnetická houbička na bílé tabule. Bez nutnosti měnit čistící vrstvu, čistí se vodou. Měrná jednotka: ks</t>
  </si>
  <si>
    <t>Křída bezprašná barevná</t>
  </si>
  <si>
    <t>Křída bezprašná, mix barev. Měrná jednotka: bal/10 ks</t>
  </si>
  <si>
    <t>Křída bezprašná bílá</t>
  </si>
  <si>
    <t>Křída bezprašná, barva bílá. Měrná jednotka: bal 100 ks</t>
  </si>
  <si>
    <t>Připínáčky kovové</t>
  </si>
  <si>
    <t>Kovové připínáčky balené do krabiček. Průměr hlavičky 10 mm. Měrná jednotka: bal / 100 ks</t>
  </si>
  <si>
    <t>Propiska s laserovým ukazovátkem</t>
  </si>
  <si>
    <t>Propiska s červeným laserovým ukazovátkem.Předpokládaná doba životnosti laserového ukazovátka: 2 000 h. Měrná jednotka: ks</t>
  </si>
  <si>
    <t>53 512 01 0000 01 ...</t>
  </si>
  <si>
    <t>děkanát PřF (53 512), 311, Kontakt: Michaela Bobková (michaela.bobkova@ujep.cz Tel:475283154)</t>
  </si>
  <si>
    <t>Desky spisové A4, průhledné s drukem - modré</t>
  </si>
  <si>
    <t>Spisové desky A4, průhledné s drukem, materiál polypropylen, barva modrá. Měrná jednotka: ks</t>
  </si>
  <si>
    <t>Box archivační s potiskem - 75 mm</t>
  </si>
  <si>
    <t>Archivační box pro ukládání dokumentů A4 z hladké lepenky, vhodný do archivačních kontejnerů, multifunkční potisk, šírka 75mm, rozměry: 330 x 260 x 75 mm. Měrná jednotka: ks</t>
  </si>
  <si>
    <t>Box na dokumenty plast transparentní - bílý</t>
  </si>
  <si>
    <t>Box na dokumenty otevřený A4, zkosený z pevného plastu,šíře hřbetu min. 80 mm, barva transparentní bílá. Měrná jednotka: ks</t>
  </si>
  <si>
    <t>Páska lepící 15 mm x 10 m</t>
  </si>
  <si>
    <t>Lepící páska transparentní, samolepící, rozměr 12 mm x 10 m. Měrná jednotka: ks</t>
  </si>
  <si>
    <t>Papír A4 80 g, barevný-intenzivní žlutý</t>
  </si>
  <si>
    <t>Barevný xerografický papír, vhodný pro kopírky, laserové i inkoustové tiskárny, A4, 80 g.Barva: intenzivní žlutá . Měrná jednotka: bal / 500 ks</t>
  </si>
  <si>
    <t>Papír A4 80 g, barevný-intenzivní modrá</t>
  </si>
  <si>
    <t>Barevný xerografický papír, vhodný pro kopírky, laserové i inkoustové tiskárny, A4, 80 g. Barva: intenzivní modrá . Měrná jednotka: bal / 500 ks</t>
  </si>
  <si>
    <t>Papír A4 80 g, barevný-reflexně zelený</t>
  </si>
  <si>
    <t>Barevný xerografický papír, vhodný pro kopírky, laserové i inkoustové tiskárny, A4, 80 g.Barva: reflexně zelená . Měrná jednotka: bal / 500 ks</t>
  </si>
  <si>
    <t>Papír A4 80 g, barevný-reflexně růžový</t>
  </si>
  <si>
    <t>Barevný xerografický papír, vhodný pro kopírky, laserové i inkoustové tiskárny, A4, 80 g.Barva: reflexně růžová . Měrná jednotka: bal / 500 ks</t>
  </si>
  <si>
    <t>53224 01 0000 01 provozní náklady</t>
  </si>
  <si>
    <t>Katedra informatiky PřF (53224), České mládeže 8, CN517 (z chodby CN518), Kontakt: Eva  Heřmanová (eva.hermanova@ujep.cz Tel:47 528 3909)</t>
  </si>
  <si>
    <t>Kalíšek na spony</t>
  </si>
  <si>
    <t>Kalíšek na spony, černý drátěný, průměr 90 mm x výška 30 mm. Měrná jednotka: ks</t>
  </si>
  <si>
    <t>Pákový pořadač 75 mm černý, plast</t>
  </si>
  <si>
    <t>Pákový pořadač A4, šířka hřbetu 75 mm, na hřbetě otvor pro manipulaci, uzavírací mechanismus, kovové lišty, hřbetní kapsa s vyměnitelnou etiketou, barva černá, materiál: plast. Měrná jednotka: ks</t>
  </si>
  <si>
    <t>Psací podložka s klipem A4, PVC - černá</t>
  </si>
  <si>
    <t>Psací podložka A4, s klipem pro uchycení dokumentů, pohat podložky PVC, barva černá. Měrná jednotka: ks</t>
  </si>
  <si>
    <t>Obal zakládací A4, L, 170-180mic - modrý</t>
  </si>
  <si>
    <t>Zakládací obal A4 "L", síla170-180 micronů, barva modrá. Měrná jednotka: bal 25 ks</t>
  </si>
  <si>
    <t>Odkladač kancelářský - stohovatelný i odsazeně, černý</t>
  </si>
  <si>
    <t xml:space="preserve">22270/01/0000/01 rozpočet </t>
  </si>
  <si>
    <t>REK  (22270), MFC, kanc.1.10., Kontakt: Lenka Karásková (lenka.karaskova@ujep.cz Tel:475286315)</t>
  </si>
  <si>
    <t>Stojánek na tužky</t>
  </si>
  <si>
    <t>Stojánek na tužky, černý, drátěný, průměr 70-80 mm x výška 85-100 mm. Měrná jednotka: ks</t>
  </si>
  <si>
    <t>Archivační krabice A4 100</t>
  </si>
  <si>
    <t>Archivační krabice A4 z hladké lepenky na ukládání dokumentů, šíře 100mm, různé barvy. Měrná jednotka: ks</t>
  </si>
  <si>
    <t>Obal zakládací A4 L čirý (170 mic, 10 ks)</t>
  </si>
  <si>
    <t>Zakládací obal A4 "L" čirý silný, síla mat.170-180 mic.,nelesklý povrch. Měrná jednotka: bal 10 ks</t>
  </si>
  <si>
    <t>Náplň pro gelový roller gumovací, červený 0,7 mm</t>
  </si>
  <si>
    <t>Náplň pro gelový roller gumovací Pilot Frixion, červený 0,7 mm. Měrná jednotka: ks</t>
  </si>
  <si>
    <t>22262 01 0000 01 sklad Hoření</t>
  </si>
  <si>
    <t>OHS (22262), , Kontakt: Pavla Bendová, DiS. (pavla.bendova@ujep.cz Tel:+420475286375)</t>
  </si>
  <si>
    <t>Pryž/guma</t>
  </si>
  <si>
    <t>Vysoce kvalitní pryž na mazání grafitové tuhy.. Měrná jednotka: ks</t>
  </si>
  <si>
    <t>Kuličkové pero, modré 0,5 mm</t>
  </si>
  <si>
    <t>Plastové kuličkové pero, stiskací mechanismus, pogumovaný úchop jehlový hrot 0,5mm, barva náplně: modrá. Barva pera: mix tmavých barev. Měrná jednotka: ks</t>
  </si>
  <si>
    <t>Gelový roller, modrý 0,5 mm</t>
  </si>
  <si>
    <t>Ergonomické plastové tělo v barvě gelové náplně, stiskací mechanismus. Jemný hrot 0,5 mm, barva modrá.. Měrná jednotka: ks</t>
  </si>
  <si>
    <t>Popisovač 0,3 mm, černý</t>
  </si>
  <si>
    <t>Bílé plastové tělo, uzávěr s klipem. Koncovka v barvě náplně. Tradiční jemný popisovač šíře stopy 0,3 mm. Délka stopy až 1500 m, černá barva. Měrná jednotka: ks</t>
  </si>
  <si>
    <t>Popisovač 0,3 mm, červený</t>
  </si>
  <si>
    <t>Bílé plastové tělo, uzávěr s klipem. Koncovka v barvě náplně. Tradiční jemný popisovač šíře stopy 0,3 mm. Délka stopy až 1500 m, barva červená. Měrná jednotka: ks</t>
  </si>
  <si>
    <t>Popisovač 1 mm, červený</t>
  </si>
  <si>
    <t>Černé plastové tělo. Chránítko s klipem a zátka v barvě inkoustu. Permanentní inkoust, odolává vodě a povětrnostním vlivům. Válcový hrot, šíře stopy 1 mm, barva červená. Měrná jednotka: ks</t>
  </si>
  <si>
    <t>Popisovač na bílé tabule 2,5 mm, červený</t>
  </si>
  <si>
    <t>Bílé plastové tělo. Vršek a uzávěr s klipem v barvě inkoustu. Popisovač na bílé tabule za sucha stíratelný. Kulatý hrot 5 mm, šíře stopy 2,5 mm, barva červená. Měrná jednotka: ks</t>
  </si>
  <si>
    <t>Popisovač na bílé tabule 2,5 mm, modrý</t>
  </si>
  <si>
    <t>Bílé plastové tělo. Vršek a uzávěr s klipem v barvě inkoustu. Popisovač na bílé tabule za sucha stíratelný. Kulatý hrot 5 mm, šíře stopy 2,5 mm, barva modrá. Měrná jednotka: ks</t>
  </si>
  <si>
    <t>Popisovač na bílé tabule 2,5 mm, zelený</t>
  </si>
  <si>
    <t>Bílé plastové tělo. Vršek a uzávěr s klipem v barvě inkoustu. Popisovač na bílé tabule za sucha stíratelný. Kulatý hrot 5 mm, šíře stopy 2,5 mm, barva zelená. Měrná jednotka: ks</t>
  </si>
  <si>
    <t>Náplň do mikrotužky HB 0,5 mm</t>
  </si>
  <si>
    <t>Mikrotuhy 0,5 mm, tvrdost HB. Měrná jednotka: bal 12 ks</t>
  </si>
  <si>
    <t>Datumovka</t>
  </si>
  <si>
    <t>Plastové datumové samobarvící razítko, výška číslic 3,8 mm. Formát den,měsíc,rok. Měrná jednotka: ks</t>
  </si>
  <si>
    <t>Lepidlo 15g</t>
  </si>
  <si>
    <t>Lepící tyčinka vysunovací na papír, lepenku, korek, neutrální vůně, neobsahující ředidla ani PVC, hmotnost náplně 15 g. Měrná jednotka: ks 15 g</t>
  </si>
  <si>
    <t>Lepidlo 40g</t>
  </si>
  <si>
    <t>Lepící tyčinka vysunovací na papír, lepenku, korek, neutrální vůně, neobsahující ředidla ani PVC, hmotnost náplně 40 g. Měrná jednotka: ks</t>
  </si>
  <si>
    <t>Opravná páska 4,2mm x 14,5 m</t>
  </si>
  <si>
    <t>Opravná páska - jednorázový korekční strojek,šíře pásky 4,2mm, páska min.14 m. Měrná jednotka: ks</t>
  </si>
  <si>
    <t>Opravný lak - se štětečkem</t>
  </si>
  <si>
    <t>Rychleschnoucí opravný lak s vysokou krycí schopností. Šroubovací uzávěr se štětečkem. Vytváří hladký, nepopraskaný povrch, nezanechává stíny na kopiích. Ředitelný vodou. Obsah 20 ml.. Měrná jednotka: ks</t>
  </si>
  <si>
    <t>Páska balicí - lepicí, 48 mm x 66 m</t>
  </si>
  <si>
    <t>Balicí páska transparentní, samolepící, ideální k uzavírání krabic a fixaci, lepí i při nízkých teplotách, při vyšších teplotách nepraská, rozměr 48 mm x min.60 m. Měrná jednotka: ks</t>
  </si>
  <si>
    <t>Kniha příchodů </t>
  </si>
  <si>
    <t>Formát A4, na šířku 64 listů.  Měrná jednotka: ks</t>
  </si>
  <si>
    <t>Záznamní kniha A4 - linka</t>
  </si>
  <si>
    <t>Lepená a šitá záznamní kniha s pevnými deskami A4, linka, bezdřevý papír. Měrná jednotka: ks</t>
  </si>
  <si>
    <t>Obálka - dopisní taška B4 - X dno, textilní výztuž/10 ks</t>
  </si>
  <si>
    <t>Obálka - dopisní taška B4 - křížové dno, 120 g, textilní výztuž, rozměr 250 x 353 x 40 mm. Měrná jednotka: bal 10 ks</t>
  </si>
  <si>
    <t>CD obálka - bílá/100ks</t>
  </si>
  <si>
    <t>CD obálka, papírová s kulatým fóliovým okénkem, samolepící bílá.. Měrná jednotka: bal 100 ks</t>
  </si>
  <si>
    <t>Zvýrazňovač 1-3 mm, žlutý</t>
  </si>
  <si>
    <t>Štíhlé plastové tělo v barvě inkoustu, chránítko s klipem. Fluorescenční inkoust na všechny druhy papírů. Odolnost proti vyschnutí min. 3 roky. Klínový hrot, šíře stopy 1 – 3 mm. Měrná jednotka: ks</t>
  </si>
  <si>
    <t>Mapa 3 klopy PVC s gumou - čirá</t>
  </si>
  <si>
    <t>Odkládací mapa A4, 3 klopy, gumička přes rohy, materiál PVC, barva čirá. Měrná jednotka: ks</t>
  </si>
  <si>
    <t>Zvýrazňovač 1-3 mm, oranžový</t>
  </si>
  <si>
    <t>Zvýrazňovač 1-3 mm, zelený</t>
  </si>
  <si>
    <t>Zvýrazňovač 1-3 mm, růžový</t>
  </si>
  <si>
    <t>Kniha evidence klíčů</t>
  </si>
  <si>
    <t>Nepropisující, formát A4 na výšku, 96 listů. Měrná jednotka: ks</t>
  </si>
  <si>
    <t>5311138025101 Dotyková zařízení ve výuce</t>
  </si>
  <si>
    <t>PřF - děkanát (5311138025101), Klíšská 30, přízemí, dveře 109, Kontakt: Šárka Kremlíková (sarka.kremlikova@ujep.cz Tel:775 031 118)</t>
  </si>
  <si>
    <t>Tužka mechanická /Versatilka/</t>
  </si>
  <si>
    <t>Kovová padací mechanická tužka (versatilka), tuhy HB. Měrná jednotka: ks</t>
  </si>
  <si>
    <t>Kalkulačka školní</t>
  </si>
  <si>
    <t>Školní kalkulátor 240 funkcí. Možnost zpětného zobrazení a editace vložených dat, jednoduché vyvolání vložených výpočtů pro opravu a přepočítání, dvouřádkový displej. Počet míst mantisy a exponentu 10+2, 12ti místný displej s bodovou maticí. Výpočty rovnic, výpočty derivací, řešící funkce, výpočty se zlomky, výpočty integrálu, kombinace a variace, statistika (standardní odchylka, pravděpodobnost rozdělení, regresní analýza), výpočty a převody v soustavách o základu n, logické operace, výpočty s komplexními čísly, paměť na vzorce, výpočty s technickými symboly. 9 variabilních pamětí s ochranou, napájení 1x LR44, plastová tlačítka, pevné zasouvací pouzdro. Rozměry 13-16 x 8-10 x 12-17cm</t>
  </si>
  <si>
    <t>Desky spisové A4, průhledné s drukem - červené</t>
  </si>
  <si>
    <t>Spisové desky A4, průhledné s drukem, materiál polypropylen, barva červená. Měrná jednotka: ks</t>
  </si>
  <si>
    <t>Pravítko 20cm</t>
  </si>
  <si>
    <t>Pravítko plastové v transparentním provedení, délka 20 cm. Měrná jednotka: ks</t>
  </si>
  <si>
    <t>Balící papír - role</t>
  </si>
  <si>
    <t>Balící papír v roli, vyrobený z recyklovaného materiálu. Šířka 1000 mm, návin cca 50 m, plošná hmotnost 90 g/m2, hmotnost celé role cca 5 kg. Měrná jednotka: ks</t>
  </si>
  <si>
    <t>Značkovací bloček 15 x 50 mm</t>
  </si>
  <si>
    <t>Poznámkový bloček a záložka v jednom, 5 neonových barev (5x100l), rozměr 15 x 50mm.</t>
  </si>
  <si>
    <t>Celková cena uchazeče:</t>
  </si>
  <si>
    <t>Celková cena zadavatele:</t>
  </si>
  <si>
    <t>Doplňte</t>
  </si>
  <si>
    <t xml:space="preserve">  </t>
  </si>
  <si>
    <t>Nabídková cena celkem bez DPH</t>
  </si>
  <si>
    <t>Nabídková cena bez DPH</t>
  </si>
  <si>
    <t>Popis nabízeného zboží</t>
  </si>
  <si>
    <t>Cena bez DPH za jedn.</t>
  </si>
  <si>
    <t>Pozn.: Popis požadovaných vlastností může být delší než je velikost buňky (např.dvojklik na buňku zobrazí celý text).</t>
  </si>
  <si>
    <t>IČ:</t>
  </si>
  <si>
    <t>Doplňte název firmy</t>
  </si>
  <si>
    <t>Uchazeč:</t>
  </si>
  <si>
    <t>Příloha č. 1 - podrobná specifikace (celkový součet)</t>
  </si>
  <si>
    <t>Příloha č. 1 - podrobná specifikace (dílčí části - podklady pro jednotlivé faktury)</t>
  </si>
  <si>
    <t>****  pro pracoviště UJEP  *****</t>
  </si>
  <si>
    <t>Pracoviště:</t>
  </si>
  <si>
    <t>****   pro pracoviště UJEP  *****</t>
  </si>
  <si>
    <t>Pracovišt:</t>
  </si>
  <si>
    <t>**** pro pracoviště UJEP  *****</t>
  </si>
  <si>
    <r>
      <t xml:space="preserve">300,- Kč bez DPH je cenou </t>
    </r>
    <r>
      <rPr>
        <sz val="10"/>
        <color rgb="FFFF0000"/>
        <rFont val="Arial"/>
        <family val="2"/>
      </rPr>
      <t>maximální</t>
    </r>
    <r>
      <rPr>
        <sz val="10"/>
        <color theme="1"/>
        <rFont val="Arial"/>
        <family val="2"/>
      </rPr>
      <t>, kterou nelze překročit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</si>
</sst>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Alignment="1">
      <alignment indent="1"/>
    </xf>
    <xf numFmtId="0" fontId="0" fillId="2" borderId="1" xfId="0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right" vertical="top"/>
    </xf>
    <xf numFmtId="164" fontId="0" fillId="5" borderId="1" xfId="0" applyNumberFormat="1" applyFill="1" applyBorder="1" applyAlignment="1" applyProtection="1">
      <alignment horizontal="right" vertical="top"/>
      <protection locked="0"/>
    </xf>
    <xf numFmtId="49" fontId="0" fillId="5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>
      <alignment horizontal="right" vertical="top"/>
    </xf>
    <xf numFmtId="49" fontId="5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164" fontId="7" fillId="6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5" borderId="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800100</xdr:colOff>
      <xdr:row>1</xdr:row>
      <xdr:rowOff>28575</xdr:rowOff>
    </xdr:from>
    <xdr:to>
      <xdr:col>5</xdr:col>
      <xdr:colOff>2657475</xdr:colOff>
      <xdr:row>7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190500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4</xdr:col>
      <xdr:colOff>857250</xdr:colOff>
      <xdr:row>6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6675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1:J211"/>
  <sheetViews>
    <sheetView workbookViewId="0" topLeftCell="A1">
      <selection activeCell="E211" sqref="E211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="9" customFormat="1" ht="12.75"/>
    <row r="9" s="9" customFormat="1" ht="12.75"/>
    <row r="10" s="9" customFormat="1" ht="12.75"/>
    <row r="11" spans="1:9" s="9" customFormat="1" ht="15.75">
      <c r="A11" s="16" t="s">
        <v>465</v>
      </c>
      <c r="B11" s="16"/>
      <c r="C11" s="16"/>
      <c r="D11" s="16"/>
      <c r="E11" s="16"/>
      <c r="F11" s="16"/>
      <c r="G11" s="16"/>
      <c r="H11" s="16"/>
      <c r="I11" s="16"/>
    </row>
    <row r="12" s="9" customFormat="1" ht="12.75"/>
    <row r="13" s="9" customFormat="1" ht="12.75"/>
    <row r="14" spans="1:8" ht="12.75">
      <c r="A14" s="12" t="s">
        <v>464</v>
      </c>
      <c r="B14" s="13"/>
      <c r="C14" s="13"/>
      <c r="D14" s="13"/>
      <c r="E14" s="6" t="s">
        <v>463</v>
      </c>
      <c r="F14" s="2" t="s">
        <v>462</v>
      </c>
      <c r="G14" s="14" t="s">
        <v>455</v>
      </c>
      <c r="H14" s="13"/>
    </row>
    <row r="15" spans="1:4" ht="12.75">
      <c r="A15" s="15" t="s">
        <v>461</v>
      </c>
      <c r="B15" s="13"/>
      <c r="C15" s="13"/>
      <c r="D15" s="13"/>
    </row>
    <row r="16" spans="1:10" ht="25.5">
      <c r="A16" s="2" t="s">
        <v>7</v>
      </c>
      <c r="B16" s="2" t="s">
        <v>8</v>
      </c>
      <c r="C16" s="2" t="s">
        <v>460</v>
      </c>
      <c r="D16" s="2" t="s">
        <v>9</v>
      </c>
      <c r="E16" s="2" t="s">
        <v>10</v>
      </c>
      <c r="F16" s="8" t="s">
        <v>459</v>
      </c>
      <c r="G16" s="2" t="s">
        <v>11</v>
      </c>
      <c r="H16" s="8" t="s">
        <v>458</v>
      </c>
      <c r="I16" s="2" t="s">
        <v>457</v>
      </c>
      <c r="J16" s="2" t="s">
        <v>456</v>
      </c>
    </row>
    <row r="17" spans="1:10" ht="15">
      <c r="A17" s="1">
        <v>55</v>
      </c>
      <c r="B17" s="1">
        <v>20004</v>
      </c>
      <c r="C17" s="7">
        <v>60</v>
      </c>
      <c r="D17" s="1" t="s">
        <v>12</v>
      </c>
      <c r="E17" s="1" t="s">
        <v>13</v>
      </c>
      <c r="F17" s="6" t="s">
        <v>455</v>
      </c>
      <c r="G17" s="3">
        <v>2</v>
      </c>
      <c r="H17" s="5" t="s">
        <v>455</v>
      </c>
      <c r="I17" s="4" t="e">
        <f aca="true" t="shared" si="0" ref="I17:I48">G17*H17</f>
        <v>#VALUE!</v>
      </c>
      <c r="J17" s="4" t="str">
        <f aca="true" t="shared" si="1" ref="J17:J48">IF(H17&gt;C17,"Vyšší"," --- ")</f>
        <v>Vyšší</v>
      </c>
    </row>
    <row r="18" spans="1:10" ht="15">
      <c r="A18" s="1">
        <v>56</v>
      </c>
      <c r="B18" s="1">
        <v>20005</v>
      </c>
      <c r="C18" s="7">
        <v>80</v>
      </c>
      <c r="D18" s="1" t="s">
        <v>14</v>
      </c>
      <c r="E18" s="1" t="s">
        <v>15</v>
      </c>
      <c r="F18" s="6" t="s">
        <v>455</v>
      </c>
      <c r="G18" s="3">
        <v>3</v>
      </c>
      <c r="H18" s="5" t="s">
        <v>455</v>
      </c>
      <c r="I18" s="4" t="e">
        <f t="shared" si="0"/>
        <v>#VALUE!</v>
      </c>
      <c r="J18" s="4" t="str">
        <f t="shared" si="1"/>
        <v>Vyšší</v>
      </c>
    </row>
    <row r="19" spans="1:10" ht="25.5">
      <c r="A19" s="1">
        <v>58</v>
      </c>
      <c r="B19" s="1">
        <v>20007</v>
      </c>
      <c r="C19" s="7">
        <v>250</v>
      </c>
      <c r="D19" s="1" t="s">
        <v>225</v>
      </c>
      <c r="E19" s="1" t="s">
        <v>226</v>
      </c>
      <c r="F19" s="6" t="s">
        <v>455</v>
      </c>
      <c r="G19" s="3">
        <v>1</v>
      </c>
      <c r="H19" s="5" t="s">
        <v>455</v>
      </c>
      <c r="I19" s="4" t="e">
        <f t="shared" si="0"/>
        <v>#VALUE!</v>
      </c>
      <c r="J19" s="4" t="str">
        <f t="shared" si="1"/>
        <v>Vyšší</v>
      </c>
    </row>
    <row r="20" spans="1:10" ht="25.5">
      <c r="A20" s="1">
        <v>65</v>
      </c>
      <c r="B20" s="1">
        <v>20014</v>
      </c>
      <c r="C20" s="7">
        <v>200</v>
      </c>
      <c r="D20" s="1" t="s">
        <v>227</v>
      </c>
      <c r="E20" s="1" t="s">
        <v>228</v>
      </c>
      <c r="F20" s="6" t="s">
        <v>455</v>
      </c>
      <c r="G20" s="3">
        <v>1</v>
      </c>
      <c r="H20" s="5" t="s">
        <v>455</v>
      </c>
      <c r="I20" s="4" t="e">
        <f t="shared" si="0"/>
        <v>#VALUE!</v>
      </c>
      <c r="J20" s="4" t="str">
        <f t="shared" si="1"/>
        <v>Vyšší</v>
      </c>
    </row>
    <row r="21" spans="1:10" ht="15">
      <c r="A21" s="1">
        <v>73</v>
      </c>
      <c r="B21" s="1">
        <v>20022</v>
      </c>
      <c r="C21" s="7">
        <v>7.9</v>
      </c>
      <c r="D21" s="1" t="s">
        <v>390</v>
      </c>
      <c r="E21" s="1" t="s">
        <v>391</v>
      </c>
      <c r="F21" s="6" t="s">
        <v>455</v>
      </c>
      <c r="G21" s="3">
        <v>50</v>
      </c>
      <c r="H21" s="5" t="s">
        <v>455</v>
      </c>
      <c r="I21" s="4" t="e">
        <f t="shared" si="0"/>
        <v>#VALUE!</v>
      </c>
      <c r="J21" s="4" t="str">
        <f t="shared" si="1"/>
        <v>Vyšší</v>
      </c>
    </row>
    <row r="22" spans="1:10" ht="25.5">
      <c r="A22" s="1">
        <v>74</v>
      </c>
      <c r="B22" s="1">
        <v>20023</v>
      </c>
      <c r="C22" s="7">
        <v>39.4</v>
      </c>
      <c r="D22" s="1" t="s">
        <v>106</v>
      </c>
      <c r="E22" s="1" t="s">
        <v>107</v>
      </c>
      <c r="F22" s="6" t="s">
        <v>455</v>
      </c>
      <c r="G22" s="3">
        <v>4</v>
      </c>
      <c r="H22" s="5" t="s">
        <v>455</v>
      </c>
      <c r="I22" s="4" t="e">
        <f t="shared" si="0"/>
        <v>#VALUE!</v>
      </c>
      <c r="J22" s="4" t="str">
        <f t="shared" si="1"/>
        <v>Vyšší</v>
      </c>
    </row>
    <row r="23" spans="1:10" ht="25.5">
      <c r="A23" s="1">
        <v>89</v>
      </c>
      <c r="B23" s="1">
        <v>20038</v>
      </c>
      <c r="C23" s="7">
        <v>7.5</v>
      </c>
      <c r="D23" s="1" t="s">
        <v>327</v>
      </c>
      <c r="E23" s="1" t="s">
        <v>328</v>
      </c>
      <c r="F23" s="6" t="s">
        <v>455</v>
      </c>
      <c r="G23" s="3">
        <v>2</v>
      </c>
      <c r="H23" s="5" t="s">
        <v>455</v>
      </c>
      <c r="I23" s="4" t="e">
        <f t="shared" si="0"/>
        <v>#VALUE!</v>
      </c>
      <c r="J23" s="4" t="str">
        <f t="shared" si="1"/>
        <v>Vyšší</v>
      </c>
    </row>
    <row r="24" spans="1:10" ht="38.25">
      <c r="A24" s="1">
        <v>108</v>
      </c>
      <c r="B24" s="1">
        <v>20057</v>
      </c>
      <c r="C24" s="7">
        <v>10</v>
      </c>
      <c r="D24" s="1" t="s">
        <v>329</v>
      </c>
      <c r="E24" s="1" t="s">
        <v>330</v>
      </c>
      <c r="F24" s="6" t="s">
        <v>455</v>
      </c>
      <c r="G24" s="3">
        <v>2</v>
      </c>
      <c r="H24" s="5" t="s">
        <v>455</v>
      </c>
      <c r="I24" s="4" t="e">
        <f t="shared" si="0"/>
        <v>#VALUE!</v>
      </c>
      <c r="J24" s="4" t="str">
        <f t="shared" si="1"/>
        <v>Vyšší</v>
      </c>
    </row>
    <row r="25" spans="1:10" ht="38.25">
      <c r="A25" s="1">
        <v>109</v>
      </c>
      <c r="B25" s="1">
        <v>20058</v>
      </c>
      <c r="C25" s="7">
        <v>12</v>
      </c>
      <c r="D25" s="1" t="s">
        <v>392</v>
      </c>
      <c r="E25" s="1" t="s">
        <v>393</v>
      </c>
      <c r="F25" s="6" t="s">
        <v>455</v>
      </c>
      <c r="G25" s="3">
        <v>200</v>
      </c>
      <c r="H25" s="5" t="s">
        <v>455</v>
      </c>
      <c r="I25" s="4" t="e">
        <f t="shared" si="0"/>
        <v>#VALUE!</v>
      </c>
      <c r="J25" s="4" t="str">
        <f t="shared" si="1"/>
        <v>Vyšší</v>
      </c>
    </row>
    <row r="26" spans="1:10" ht="38.25">
      <c r="A26" s="1">
        <v>111</v>
      </c>
      <c r="B26" s="1">
        <v>20060</v>
      </c>
      <c r="C26" s="7">
        <v>1.83</v>
      </c>
      <c r="D26" s="1" t="s">
        <v>255</v>
      </c>
      <c r="E26" s="1" t="s">
        <v>256</v>
      </c>
      <c r="F26" s="6" t="s">
        <v>455</v>
      </c>
      <c r="G26" s="3">
        <v>14</v>
      </c>
      <c r="H26" s="5" t="s">
        <v>455</v>
      </c>
      <c r="I26" s="4" t="e">
        <f t="shared" si="0"/>
        <v>#VALUE!</v>
      </c>
      <c r="J26" s="4" t="str">
        <f t="shared" si="1"/>
        <v>Vyšší</v>
      </c>
    </row>
    <row r="27" spans="1:10" ht="25.5">
      <c r="A27" s="1">
        <v>115</v>
      </c>
      <c r="B27" s="1">
        <v>20064</v>
      </c>
      <c r="C27" s="7">
        <v>13.5</v>
      </c>
      <c r="D27" s="1" t="s">
        <v>44</v>
      </c>
      <c r="E27" s="1" t="s">
        <v>45</v>
      </c>
      <c r="F27" s="6" t="s">
        <v>455</v>
      </c>
      <c r="G27" s="3">
        <v>32</v>
      </c>
      <c r="H27" s="5" t="s">
        <v>455</v>
      </c>
      <c r="I27" s="4" t="e">
        <f t="shared" si="0"/>
        <v>#VALUE!</v>
      </c>
      <c r="J27" s="4" t="str">
        <f t="shared" si="1"/>
        <v>Vyšší</v>
      </c>
    </row>
    <row r="28" spans="1:10" ht="25.5">
      <c r="A28" s="1">
        <v>117</v>
      </c>
      <c r="B28" s="1">
        <v>20066</v>
      </c>
      <c r="C28" s="7">
        <v>13.5</v>
      </c>
      <c r="D28" s="1" t="s">
        <v>46</v>
      </c>
      <c r="E28" s="1" t="s">
        <v>47</v>
      </c>
      <c r="F28" s="6" t="s">
        <v>455</v>
      </c>
      <c r="G28" s="3">
        <v>2</v>
      </c>
      <c r="H28" s="5" t="s">
        <v>455</v>
      </c>
      <c r="I28" s="4" t="e">
        <f t="shared" si="0"/>
        <v>#VALUE!</v>
      </c>
      <c r="J28" s="4" t="str">
        <f t="shared" si="1"/>
        <v>Vyšší</v>
      </c>
    </row>
    <row r="29" spans="1:10" ht="25.5">
      <c r="A29" s="1">
        <v>118</v>
      </c>
      <c r="B29" s="1">
        <v>20067</v>
      </c>
      <c r="C29" s="7">
        <v>13.4</v>
      </c>
      <c r="D29" s="1" t="s">
        <v>213</v>
      </c>
      <c r="E29" s="1" t="s">
        <v>214</v>
      </c>
      <c r="F29" s="6" t="s">
        <v>455</v>
      </c>
      <c r="G29" s="3">
        <v>3</v>
      </c>
      <c r="H29" s="5" t="s">
        <v>455</v>
      </c>
      <c r="I29" s="4" t="e">
        <f t="shared" si="0"/>
        <v>#VALUE!</v>
      </c>
      <c r="J29" s="4" t="str">
        <f t="shared" si="1"/>
        <v>Vyšší</v>
      </c>
    </row>
    <row r="30" spans="1:10" ht="25.5">
      <c r="A30" s="1">
        <v>119</v>
      </c>
      <c r="B30" s="1">
        <v>20068</v>
      </c>
      <c r="C30" s="7">
        <v>13.4</v>
      </c>
      <c r="D30" s="1" t="s">
        <v>215</v>
      </c>
      <c r="E30" s="1" t="s">
        <v>216</v>
      </c>
      <c r="F30" s="6" t="s">
        <v>455</v>
      </c>
      <c r="G30" s="3">
        <v>4</v>
      </c>
      <c r="H30" s="5" t="s">
        <v>455</v>
      </c>
      <c r="I30" s="4" t="e">
        <f t="shared" si="0"/>
        <v>#VALUE!</v>
      </c>
      <c r="J30" s="4" t="str">
        <f t="shared" si="1"/>
        <v>Vyšší</v>
      </c>
    </row>
    <row r="31" spans="1:10" ht="25.5">
      <c r="A31" s="1">
        <v>120</v>
      </c>
      <c r="B31" s="1">
        <v>20069</v>
      </c>
      <c r="C31" s="7">
        <v>13.4</v>
      </c>
      <c r="D31" s="1" t="s">
        <v>394</v>
      </c>
      <c r="E31" s="1" t="s">
        <v>395</v>
      </c>
      <c r="F31" s="6" t="s">
        <v>455</v>
      </c>
      <c r="G31" s="3">
        <v>100</v>
      </c>
      <c r="H31" s="5" t="s">
        <v>455</v>
      </c>
      <c r="I31" s="4" t="e">
        <f t="shared" si="0"/>
        <v>#VALUE!</v>
      </c>
      <c r="J31" s="4" t="str">
        <f t="shared" si="1"/>
        <v>Vyšší</v>
      </c>
    </row>
    <row r="32" spans="1:10" ht="38.25">
      <c r="A32" s="1">
        <v>124</v>
      </c>
      <c r="B32" s="1">
        <v>20073</v>
      </c>
      <c r="C32" s="7">
        <v>56</v>
      </c>
      <c r="D32" s="1" t="s">
        <v>331</v>
      </c>
      <c r="E32" s="1" t="s">
        <v>332</v>
      </c>
      <c r="F32" s="6" t="s">
        <v>455</v>
      </c>
      <c r="G32" s="3">
        <v>1</v>
      </c>
      <c r="H32" s="5" t="s">
        <v>455</v>
      </c>
      <c r="I32" s="4" t="e">
        <f t="shared" si="0"/>
        <v>#VALUE!</v>
      </c>
      <c r="J32" s="4" t="str">
        <f t="shared" si="1"/>
        <v>Vyšší</v>
      </c>
    </row>
    <row r="33" spans="1:10" ht="25.5">
      <c r="A33" s="1">
        <v>125</v>
      </c>
      <c r="B33" s="1">
        <v>20074</v>
      </c>
      <c r="C33" s="7">
        <v>17</v>
      </c>
      <c r="D33" s="1" t="s">
        <v>245</v>
      </c>
      <c r="E33" s="1" t="s">
        <v>246</v>
      </c>
      <c r="F33" s="6" t="s">
        <v>455</v>
      </c>
      <c r="G33" s="3">
        <v>243</v>
      </c>
      <c r="H33" s="5" t="s">
        <v>455</v>
      </c>
      <c r="I33" s="4" t="e">
        <f t="shared" si="0"/>
        <v>#VALUE!</v>
      </c>
      <c r="J33" s="4" t="str">
        <f t="shared" si="1"/>
        <v>Vyšší</v>
      </c>
    </row>
    <row r="34" spans="1:10" ht="25.5">
      <c r="A34" s="1">
        <v>126</v>
      </c>
      <c r="B34" s="1">
        <v>20075</v>
      </c>
      <c r="C34" s="7">
        <v>17</v>
      </c>
      <c r="D34" s="1" t="s">
        <v>284</v>
      </c>
      <c r="E34" s="1" t="s">
        <v>246</v>
      </c>
      <c r="F34" s="6" t="s">
        <v>455</v>
      </c>
      <c r="G34" s="3">
        <v>10</v>
      </c>
      <c r="H34" s="5" t="s">
        <v>455</v>
      </c>
      <c r="I34" s="4" t="e">
        <f t="shared" si="0"/>
        <v>#VALUE!</v>
      </c>
      <c r="J34" s="4" t="str">
        <f t="shared" si="1"/>
        <v>Vyšší</v>
      </c>
    </row>
    <row r="35" spans="1:10" ht="25.5">
      <c r="A35" s="1">
        <v>127</v>
      </c>
      <c r="B35" s="1">
        <v>20076</v>
      </c>
      <c r="C35" s="7">
        <v>17</v>
      </c>
      <c r="D35" s="1" t="s">
        <v>285</v>
      </c>
      <c r="E35" s="1" t="s">
        <v>246</v>
      </c>
      <c r="F35" s="6" t="s">
        <v>455</v>
      </c>
      <c r="G35" s="3">
        <v>10</v>
      </c>
      <c r="H35" s="5" t="s">
        <v>455</v>
      </c>
      <c r="I35" s="4" t="e">
        <f t="shared" si="0"/>
        <v>#VALUE!</v>
      </c>
      <c r="J35" s="4" t="str">
        <f t="shared" si="1"/>
        <v>Vyšší</v>
      </c>
    </row>
    <row r="36" spans="1:10" ht="25.5">
      <c r="A36" s="1">
        <v>128</v>
      </c>
      <c r="B36" s="1">
        <v>20077</v>
      </c>
      <c r="C36" s="7">
        <v>17</v>
      </c>
      <c r="D36" s="1" t="s">
        <v>286</v>
      </c>
      <c r="E36" s="1" t="s">
        <v>246</v>
      </c>
      <c r="F36" s="6" t="s">
        <v>455</v>
      </c>
      <c r="G36" s="3">
        <v>10</v>
      </c>
      <c r="H36" s="5" t="s">
        <v>455</v>
      </c>
      <c r="I36" s="4" t="e">
        <f t="shared" si="0"/>
        <v>#VALUE!</v>
      </c>
      <c r="J36" s="4" t="str">
        <f t="shared" si="1"/>
        <v>Vyšší</v>
      </c>
    </row>
    <row r="37" spans="1:10" ht="38.25">
      <c r="A37" s="1">
        <v>130</v>
      </c>
      <c r="B37" s="1">
        <v>20079</v>
      </c>
      <c r="C37" s="7">
        <v>8</v>
      </c>
      <c r="D37" s="1" t="s">
        <v>396</v>
      </c>
      <c r="E37" s="1" t="s">
        <v>397</v>
      </c>
      <c r="F37" s="6" t="s">
        <v>455</v>
      </c>
      <c r="G37" s="3">
        <v>50</v>
      </c>
      <c r="H37" s="5" t="s">
        <v>455</v>
      </c>
      <c r="I37" s="4" t="e">
        <f t="shared" si="0"/>
        <v>#VALUE!</v>
      </c>
      <c r="J37" s="4" t="str">
        <f t="shared" si="1"/>
        <v>Vyšší</v>
      </c>
    </row>
    <row r="38" spans="1:10" ht="38.25">
      <c r="A38" s="1">
        <v>131</v>
      </c>
      <c r="B38" s="1">
        <v>20080</v>
      </c>
      <c r="C38" s="7">
        <v>8</v>
      </c>
      <c r="D38" s="1" t="s">
        <v>398</v>
      </c>
      <c r="E38" s="1" t="s">
        <v>399</v>
      </c>
      <c r="F38" s="6" t="s">
        <v>455</v>
      </c>
      <c r="G38" s="3">
        <v>50</v>
      </c>
      <c r="H38" s="5" t="s">
        <v>455</v>
      </c>
      <c r="I38" s="4" t="e">
        <f t="shared" si="0"/>
        <v>#VALUE!</v>
      </c>
      <c r="J38" s="4" t="str">
        <f t="shared" si="1"/>
        <v>Vyšší</v>
      </c>
    </row>
    <row r="39" spans="1:10" ht="38.25">
      <c r="A39" s="1">
        <v>135</v>
      </c>
      <c r="B39" s="1">
        <v>20084</v>
      </c>
      <c r="C39" s="7">
        <v>5.5</v>
      </c>
      <c r="D39" s="1" t="s">
        <v>235</v>
      </c>
      <c r="E39" s="1" t="s">
        <v>236</v>
      </c>
      <c r="F39" s="6" t="s">
        <v>455</v>
      </c>
      <c r="G39" s="3">
        <v>116</v>
      </c>
      <c r="H39" s="5" t="s">
        <v>455</v>
      </c>
      <c r="I39" s="4" t="e">
        <f t="shared" si="0"/>
        <v>#VALUE!</v>
      </c>
      <c r="J39" s="4" t="str">
        <f t="shared" si="1"/>
        <v>Vyšší</v>
      </c>
    </row>
    <row r="40" spans="1:10" ht="38.25">
      <c r="A40" s="1">
        <v>136</v>
      </c>
      <c r="B40" s="1">
        <v>20085</v>
      </c>
      <c r="C40" s="7">
        <v>5.5</v>
      </c>
      <c r="D40" s="1" t="s">
        <v>400</v>
      </c>
      <c r="E40" s="1" t="s">
        <v>401</v>
      </c>
      <c r="F40" s="6" t="s">
        <v>455</v>
      </c>
      <c r="G40" s="3">
        <v>20</v>
      </c>
      <c r="H40" s="5" t="s">
        <v>455</v>
      </c>
      <c r="I40" s="4" t="e">
        <f t="shared" si="0"/>
        <v>#VALUE!</v>
      </c>
      <c r="J40" s="4" t="str">
        <f t="shared" si="1"/>
        <v>Vyšší</v>
      </c>
    </row>
    <row r="41" spans="1:10" ht="25.5">
      <c r="A41" s="1">
        <v>140</v>
      </c>
      <c r="B41" s="1">
        <v>20089</v>
      </c>
      <c r="C41" s="7">
        <v>7.5</v>
      </c>
      <c r="D41" s="1" t="s">
        <v>261</v>
      </c>
      <c r="E41" s="1" t="s">
        <v>262</v>
      </c>
      <c r="F41" s="6" t="s">
        <v>455</v>
      </c>
      <c r="G41" s="3">
        <v>25</v>
      </c>
      <c r="H41" s="5" t="s">
        <v>455</v>
      </c>
      <c r="I41" s="4" t="e">
        <f t="shared" si="0"/>
        <v>#VALUE!</v>
      </c>
      <c r="J41" s="4" t="str">
        <f t="shared" si="1"/>
        <v>Vyšší</v>
      </c>
    </row>
    <row r="42" spans="1:10" ht="38.25">
      <c r="A42" s="1">
        <v>145</v>
      </c>
      <c r="B42" s="1">
        <v>20094</v>
      </c>
      <c r="C42" s="7">
        <v>14.5</v>
      </c>
      <c r="D42" s="1" t="s">
        <v>333</v>
      </c>
      <c r="E42" s="1" t="s">
        <v>334</v>
      </c>
      <c r="F42" s="6" t="s">
        <v>455</v>
      </c>
      <c r="G42" s="3">
        <v>222</v>
      </c>
      <c r="H42" s="5" t="s">
        <v>455</v>
      </c>
      <c r="I42" s="4" t="e">
        <f t="shared" si="0"/>
        <v>#VALUE!</v>
      </c>
      <c r="J42" s="4" t="str">
        <f t="shared" si="1"/>
        <v>Vyšší</v>
      </c>
    </row>
    <row r="43" spans="1:10" ht="38.25">
      <c r="A43" s="1">
        <v>146</v>
      </c>
      <c r="B43" s="1">
        <v>20095</v>
      </c>
      <c r="C43" s="7">
        <v>14.5</v>
      </c>
      <c r="D43" s="1" t="s">
        <v>402</v>
      </c>
      <c r="E43" s="1" t="s">
        <v>403</v>
      </c>
      <c r="F43" s="6" t="s">
        <v>455</v>
      </c>
      <c r="G43" s="3">
        <v>50</v>
      </c>
      <c r="H43" s="5" t="s">
        <v>455</v>
      </c>
      <c r="I43" s="4" t="e">
        <f t="shared" si="0"/>
        <v>#VALUE!</v>
      </c>
      <c r="J43" s="4" t="str">
        <f t="shared" si="1"/>
        <v>Vyšší</v>
      </c>
    </row>
    <row r="44" spans="1:10" ht="38.25">
      <c r="A44" s="1">
        <v>147</v>
      </c>
      <c r="B44" s="1">
        <v>20096</v>
      </c>
      <c r="C44" s="7">
        <v>14.5</v>
      </c>
      <c r="D44" s="1" t="s">
        <v>404</v>
      </c>
      <c r="E44" s="1" t="s">
        <v>405</v>
      </c>
      <c r="F44" s="6" t="s">
        <v>455</v>
      </c>
      <c r="G44" s="3">
        <v>100</v>
      </c>
      <c r="H44" s="5" t="s">
        <v>455</v>
      </c>
      <c r="I44" s="4" t="e">
        <f t="shared" si="0"/>
        <v>#VALUE!</v>
      </c>
      <c r="J44" s="4" t="str">
        <f t="shared" si="1"/>
        <v>Vyšší</v>
      </c>
    </row>
    <row r="45" spans="1:10" ht="38.25">
      <c r="A45" s="1">
        <v>148</v>
      </c>
      <c r="B45" s="1">
        <v>20097</v>
      </c>
      <c r="C45" s="7">
        <v>14.5</v>
      </c>
      <c r="D45" s="1" t="s">
        <v>406</v>
      </c>
      <c r="E45" s="1" t="s">
        <v>407</v>
      </c>
      <c r="F45" s="6" t="s">
        <v>455</v>
      </c>
      <c r="G45" s="3">
        <v>50</v>
      </c>
      <c r="H45" s="5" t="s">
        <v>455</v>
      </c>
      <c r="I45" s="4" t="e">
        <f t="shared" si="0"/>
        <v>#VALUE!</v>
      </c>
      <c r="J45" s="4" t="str">
        <f t="shared" si="1"/>
        <v>Vyšší</v>
      </c>
    </row>
    <row r="46" spans="1:10" ht="38.25">
      <c r="A46" s="1">
        <v>176</v>
      </c>
      <c r="B46" s="1">
        <v>20125</v>
      </c>
      <c r="C46" s="7">
        <v>8.33</v>
      </c>
      <c r="D46" s="1" t="s">
        <v>108</v>
      </c>
      <c r="E46" s="1" t="s">
        <v>109</v>
      </c>
      <c r="F46" s="6" t="s">
        <v>455</v>
      </c>
      <c r="G46" s="3">
        <v>25</v>
      </c>
      <c r="H46" s="5" t="s">
        <v>455</v>
      </c>
      <c r="I46" s="4" t="e">
        <f t="shared" si="0"/>
        <v>#VALUE!</v>
      </c>
      <c r="J46" s="4" t="str">
        <f t="shared" si="1"/>
        <v>Vyšší</v>
      </c>
    </row>
    <row r="47" spans="1:10" ht="38.25">
      <c r="A47" s="1">
        <v>183</v>
      </c>
      <c r="B47" s="1">
        <v>20132</v>
      </c>
      <c r="C47" s="7">
        <v>53</v>
      </c>
      <c r="D47" s="1" t="s">
        <v>48</v>
      </c>
      <c r="E47" s="1" t="s">
        <v>49</v>
      </c>
      <c r="F47" s="6" t="s">
        <v>455</v>
      </c>
      <c r="G47" s="3">
        <v>6</v>
      </c>
      <c r="H47" s="5" t="s">
        <v>455</v>
      </c>
      <c r="I47" s="4" t="e">
        <f t="shared" si="0"/>
        <v>#VALUE!</v>
      </c>
      <c r="J47" s="4" t="str">
        <f t="shared" si="1"/>
        <v>Vyšší</v>
      </c>
    </row>
    <row r="48" spans="1:10" ht="25.5">
      <c r="A48" s="1">
        <v>193</v>
      </c>
      <c r="B48" s="1">
        <v>20142</v>
      </c>
      <c r="C48" s="7">
        <v>49</v>
      </c>
      <c r="D48" s="1" t="s">
        <v>441</v>
      </c>
      <c r="E48" s="1" t="s">
        <v>442</v>
      </c>
      <c r="F48" s="6" t="s">
        <v>455</v>
      </c>
      <c r="G48" s="3">
        <v>2</v>
      </c>
      <c r="H48" s="5" t="s">
        <v>455</v>
      </c>
      <c r="I48" s="4" t="e">
        <f t="shared" si="0"/>
        <v>#VALUE!</v>
      </c>
      <c r="J48" s="4" t="str">
        <f t="shared" si="1"/>
        <v>Vyšší</v>
      </c>
    </row>
    <row r="49" spans="1:10" ht="25.5">
      <c r="A49" s="1">
        <v>194</v>
      </c>
      <c r="B49" s="1">
        <v>20143</v>
      </c>
      <c r="C49" s="7">
        <v>10</v>
      </c>
      <c r="D49" s="1" t="s">
        <v>408</v>
      </c>
      <c r="E49" s="1" t="s">
        <v>409</v>
      </c>
      <c r="F49" s="6" t="s">
        <v>455</v>
      </c>
      <c r="G49" s="3">
        <v>30</v>
      </c>
      <c r="H49" s="5" t="s">
        <v>455</v>
      </c>
      <c r="I49" s="4" t="e">
        <f aca="true" t="shared" si="2" ref="I49:I80">G49*H49</f>
        <v>#VALUE!</v>
      </c>
      <c r="J49" s="4" t="str">
        <f aca="true" t="shared" si="3" ref="J49:J80">IF(H49&gt;C49,"Vyšší"," --- ")</f>
        <v>Vyšší</v>
      </c>
    </row>
    <row r="50" spans="1:10" ht="25.5">
      <c r="A50" s="1">
        <v>195</v>
      </c>
      <c r="B50" s="1">
        <v>20144</v>
      </c>
      <c r="C50" s="7">
        <v>12.5</v>
      </c>
      <c r="D50" s="1" t="s">
        <v>217</v>
      </c>
      <c r="E50" s="1" t="s">
        <v>218</v>
      </c>
      <c r="F50" s="6" t="s">
        <v>455</v>
      </c>
      <c r="G50" s="3">
        <v>1</v>
      </c>
      <c r="H50" s="5" t="s">
        <v>455</v>
      </c>
      <c r="I50" s="4" t="e">
        <f t="shared" si="2"/>
        <v>#VALUE!</v>
      </c>
      <c r="J50" s="4" t="str">
        <f t="shared" si="3"/>
        <v>Vyšší</v>
      </c>
    </row>
    <row r="51" spans="1:10" ht="25.5">
      <c r="A51" s="1">
        <v>197</v>
      </c>
      <c r="B51" s="1">
        <v>20146</v>
      </c>
      <c r="C51" s="7">
        <v>34.83</v>
      </c>
      <c r="D51" s="1" t="s">
        <v>110</v>
      </c>
      <c r="E51" s="1" t="s">
        <v>111</v>
      </c>
      <c r="F51" s="6" t="s">
        <v>455</v>
      </c>
      <c r="G51" s="3">
        <v>5</v>
      </c>
      <c r="H51" s="5" t="s">
        <v>455</v>
      </c>
      <c r="I51" s="4" t="e">
        <f t="shared" si="2"/>
        <v>#VALUE!</v>
      </c>
      <c r="J51" s="4" t="str">
        <f t="shared" si="3"/>
        <v>Vyšší</v>
      </c>
    </row>
    <row r="52" spans="1:10" ht="25.5">
      <c r="A52" s="1">
        <v>201</v>
      </c>
      <c r="B52" s="1">
        <v>20150</v>
      </c>
      <c r="C52" s="7">
        <v>119</v>
      </c>
      <c r="D52" s="1" t="s">
        <v>410</v>
      </c>
      <c r="E52" s="1" t="s">
        <v>411</v>
      </c>
      <c r="F52" s="6" t="s">
        <v>455</v>
      </c>
      <c r="G52" s="3">
        <v>20</v>
      </c>
      <c r="H52" s="5" t="s">
        <v>455</v>
      </c>
      <c r="I52" s="4" t="e">
        <f t="shared" si="2"/>
        <v>#VALUE!</v>
      </c>
      <c r="J52" s="4" t="str">
        <f t="shared" si="3"/>
        <v>Vyšší</v>
      </c>
    </row>
    <row r="53" spans="1:10" ht="38.25">
      <c r="A53" s="1">
        <v>216</v>
      </c>
      <c r="B53" s="1">
        <v>20165</v>
      </c>
      <c r="C53" s="7">
        <v>21</v>
      </c>
      <c r="D53" s="1" t="s">
        <v>412</v>
      </c>
      <c r="E53" s="1" t="s">
        <v>413</v>
      </c>
      <c r="F53" s="6" t="s">
        <v>455</v>
      </c>
      <c r="G53" s="3">
        <v>30</v>
      </c>
      <c r="H53" s="5" t="s">
        <v>455</v>
      </c>
      <c r="I53" s="4" t="e">
        <f t="shared" si="2"/>
        <v>#VALUE!</v>
      </c>
      <c r="J53" s="4" t="str">
        <f t="shared" si="3"/>
        <v>Vyšší</v>
      </c>
    </row>
    <row r="54" spans="1:10" ht="15">
      <c r="A54" s="1">
        <v>218</v>
      </c>
      <c r="B54" s="1">
        <v>20167</v>
      </c>
      <c r="C54" s="7">
        <v>13.33</v>
      </c>
      <c r="D54" s="1" t="s">
        <v>86</v>
      </c>
      <c r="E54" s="1" t="s">
        <v>87</v>
      </c>
      <c r="F54" s="6" t="s">
        <v>455</v>
      </c>
      <c r="G54" s="3">
        <v>7</v>
      </c>
      <c r="H54" s="5" t="s">
        <v>455</v>
      </c>
      <c r="I54" s="4" t="e">
        <f t="shared" si="2"/>
        <v>#VALUE!</v>
      </c>
      <c r="J54" s="4" t="str">
        <f t="shared" si="3"/>
        <v>Vyšší</v>
      </c>
    </row>
    <row r="55" spans="1:10" ht="25.5">
      <c r="A55" s="1">
        <v>222</v>
      </c>
      <c r="B55" s="1">
        <v>20171</v>
      </c>
      <c r="C55" s="7">
        <v>6</v>
      </c>
      <c r="D55" s="1" t="s">
        <v>335</v>
      </c>
      <c r="E55" s="1" t="s">
        <v>336</v>
      </c>
      <c r="F55" s="6" t="s">
        <v>455</v>
      </c>
      <c r="G55" s="3">
        <v>1</v>
      </c>
      <c r="H55" s="5" t="s">
        <v>455</v>
      </c>
      <c r="I55" s="4" t="e">
        <f t="shared" si="2"/>
        <v>#VALUE!</v>
      </c>
      <c r="J55" s="4" t="str">
        <f t="shared" si="3"/>
        <v>Vyšší</v>
      </c>
    </row>
    <row r="56" spans="1:10" ht="25.5">
      <c r="A56" s="1">
        <v>224</v>
      </c>
      <c r="B56" s="1">
        <v>20173</v>
      </c>
      <c r="C56" s="7">
        <v>45</v>
      </c>
      <c r="D56" s="1" t="s">
        <v>414</v>
      </c>
      <c r="E56" s="1" t="s">
        <v>415</v>
      </c>
      <c r="F56" s="6" t="s">
        <v>455</v>
      </c>
      <c r="G56" s="3">
        <v>60</v>
      </c>
      <c r="H56" s="5" t="s">
        <v>455</v>
      </c>
      <c r="I56" s="4" t="e">
        <f t="shared" si="2"/>
        <v>#VALUE!</v>
      </c>
      <c r="J56" s="4" t="str">
        <f t="shared" si="3"/>
        <v>Vyšší</v>
      </c>
    </row>
    <row r="57" spans="1:10" ht="51">
      <c r="A57" s="1">
        <v>228</v>
      </c>
      <c r="B57" s="1">
        <v>20177</v>
      </c>
      <c r="C57" s="7">
        <v>20.94</v>
      </c>
      <c r="D57" s="1" t="s">
        <v>181</v>
      </c>
      <c r="E57" s="1" t="s">
        <v>182</v>
      </c>
      <c r="F57" s="6" t="s">
        <v>455</v>
      </c>
      <c r="G57" s="3">
        <v>10</v>
      </c>
      <c r="H57" s="5" t="s">
        <v>455</v>
      </c>
      <c r="I57" s="4" t="e">
        <f t="shared" si="2"/>
        <v>#VALUE!</v>
      </c>
      <c r="J57" s="4" t="str">
        <f t="shared" si="3"/>
        <v>Vyšší</v>
      </c>
    </row>
    <row r="58" spans="1:10" ht="25.5">
      <c r="A58" s="1">
        <v>229</v>
      </c>
      <c r="B58" s="1">
        <v>20178</v>
      </c>
      <c r="C58" s="7">
        <v>119.92</v>
      </c>
      <c r="D58" s="1" t="s">
        <v>26</v>
      </c>
      <c r="E58" s="1" t="s">
        <v>27</v>
      </c>
      <c r="F58" s="6" t="s">
        <v>455</v>
      </c>
      <c r="G58" s="3">
        <v>5</v>
      </c>
      <c r="H58" s="5" t="s">
        <v>455</v>
      </c>
      <c r="I58" s="4" t="e">
        <f t="shared" si="2"/>
        <v>#VALUE!</v>
      </c>
      <c r="J58" s="4" t="str">
        <f t="shared" si="3"/>
        <v>Vyšší</v>
      </c>
    </row>
    <row r="59" spans="1:10" ht="25.5">
      <c r="A59" s="1">
        <v>247</v>
      </c>
      <c r="B59" s="1">
        <v>20196</v>
      </c>
      <c r="C59" s="7">
        <v>17.02</v>
      </c>
      <c r="D59" s="1" t="s">
        <v>112</v>
      </c>
      <c r="E59" s="1" t="s">
        <v>113</v>
      </c>
      <c r="F59" s="6" t="s">
        <v>455</v>
      </c>
      <c r="G59" s="3">
        <v>3</v>
      </c>
      <c r="H59" s="5" t="s">
        <v>455</v>
      </c>
      <c r="I59" s="4" t="e">
        <f t="shared" si="2"/>
        <v>#VALUE!</v>
      </c>
      <c r="J59" s="4" t="str">
        <f t="shared" si="3"/>
        <v>Vyšší</v>
      </c>
    </row>
    <row r="60" spans="1:10" ht="25.5">
      <c r="A60" s="1">
        <v>253</v>
      </c>
      <c r="B60" s="1">
        <v>20202</v>
      </c>
      <c r="C60" s="7">
        <v>200</v>
      </c>
      <c r="D60" s="1" t="s">
        <v>263</v>
      </c>
      <c r="E60" s="1" t="s">
        <v>264</v>
      </c>
      <c r="F60" s="6" t="s">
        <v>455</v>
      </c>
      <c r="G60" s="3">
        <v>1</v>
      </c>
      <c r="H60" s="5" t="s">
        <v>455</v>
      </c>
      <c r="I60" s="4" t="e">
        <f t="shared" si="2"/>
        <v>#VALUE!</v>
      </c>
      <c r="J60" s="4" t="str">
        <f t="shared" si="3"/>
        <v>Vyšší</v>
      </c>
    </row>
    <row r="61" spans="1:10" ht="25.5">
      <c r="A61" s="1">
        <v>265</v>
      </c>
      <c r="B61" s="1">
        <v>20214</v>
      </c>
      <c r="C61" s="7">
        <v>31</v>
      </c>
      <c r="D61" s="1" t="s">
        <v>416</v>
      </c>
      <c r="E61" s="1" t="s">
        <v>417</v>
      </c>
      <c r="F61" s="6" t="s">
        <v>455</v>
      </c>
      <c r="G61" s="3">
        <v>20</v>
      </c>
      <c r="H61" s="5" t="s">
        <v>455</v>
      </c>
      <c r="I61" s="4" t="e">
        <f t="shared" si="2"/>
        <v>#VALUE!</v>
      </c>
      <c r="J61" s="4" t="str">
        <f t="shared" si="3"/>
        <v>Vyšší</v>
      </c>
    </row>
    <row r="62" spans="1:10" ht="38.25">
      <c r="A62" s="1">
        <v>266</v>
      </c>
      <c r="B62" s="1">
        <v>20215</v>
      </c>
      <c r="C62" s="7">
        <v>80.5</v>
      </c>
      <c r="D62" s="1" t="s">
        <v>171</v>
      </c>
      <c r="E62" s="1" t="s">
        <v>172</v>
      </c>
      <c r="F62" s="6" t="s">
        <v>455</v>
      </c>
      <c r="G62" s="3">
        <v>1</v>
      </c>
      <c r="H62" s="5" t="s">
        <v>455</v>
      </c>
      <c r="I62" s="4" t="e">
        <f t="shared" si="2"/>
        <v>#VALUE!</v>
      </c>
      <c r="J62" s="4" t="str">
        <f t="shared" si="3"/>
        <v>Vyšší</v>
      </c>
    </row>
    <row r="63" spans="1:10" ht="51">
      <c r="A63" s="1">
        <v>273</v>
      </c>
      <c r="B63" s="1">
        <v>20222</v>
      </c>
      <c r="C63" s="7">
        <v>18.83</v>
      </c>
      <c r="D63" s="1" t="s">
        <v>418</v>
      </c>
      <c r="E63" s="1" t="s">
        <v>419</v>
      </c>
      <c r="F63" s="6" t="s">
        <v>455</v>
      </c>
      <c r="G63" s="3">
        <v>20</v>
      </c>
      <c r="H63" s="5" t="s">
        <v>455</v>
      </c>
      <c r="I63" s="4" t="e">
        <f t="shared" si="2"/>
        <v>#VALUE!</v>
      </c>
      <c r="J63" s="4" t="str">
        <f t="shared" si="3"/>
        <v>Vyšší</v>
      </c>
    </row>
    <row r="64" spans="1:10" ht="25.5">
      <c r="A64" s="1">
        <v>274</v>
      </c>
      <c r="B64" s="1">
        <v>20223</v>
      </c>
      <c r="C64" s="7">
        <v>35</v>
      </c>
      <c r="D64" s="1" t="s">
        <v>114</v>
      </c>
      <c r="E64" s="1" t="s">
        <v>115</v>
      </c>
      <c r="F64" s="6" t="s">
        <v>455</v>
      </c>
      <c r="G64" s="3">
        <v>4</v>
      </c>
      <c r="H64" s="5" t="s">
        <v>455</v>
      </c>
      <c r="I64" s="4" t="e">
        <f t="shared" si="2"/>
        <v>#VALUE!</v>
      </c>
      <c r="J64" s="4" t="str">
        <f t="shared" si="3"/>
        <v>Vyšší</v>
      </c>
    </row>
    <row r="65" spans="1:10" ht="25.5">
      <c r="A65" s="1">
        <v>275</v>
      </c>
      <c r="B65" s="1">
        <v>20224</v>
      </c>
      <c r="C65" s="7">
        <v>21.67</v>
      </c>
      <c r="D65" s="1" t="s">
        <v>369</v>
      </c>
      <c r="E65" s="1" t="s">
        <v>370</v>
      </c>
      <c r="F65" s="6" t="s">
        <v>455</v>
      </c>
      <c r="G65" s="3">
        <v>1</v>
      </c>
      <c r="H65" s="5" t="s">
        <v>455</v>
      </c>
      <c r="I65" s="4" t="e">
        <f t="shared" si="2"/>
        <v>#VALUE!</v>
      </c>
      <c r="J65" s="4" t="str">
        <f t="shared" si="3"/>
        <v>Vyšší</v>
      </c>
    </row>
    <row r="66" spans="1:10" ht="25.5">
      <c r="A66" s="1">
        <v>276</v>
      </c>
      <c r="B66" s="1">
        <v>20225</v>
      </c>
      <c r="C66" s="7">
        <v>21.27</v>
      </c>
      <c r="D66" s="1" t="s">
        <v>380</v>
      </c>
      <c r="E66" s="1" t="s">
        <v>381</v>
      </c>
      <c r="F66" s="6" t="s">
        <v>455</v>
      </c>
      <c r="G66" s="3">
        <v>2</v>
      </c>
      <c r="H66" s="5" t="s">
        <v>455</v>
      </c>
      <c r="I66" s="4" t="e">
        <f t="shared" si="2"/>
        <v>#VALUE!</v>
      </c>
      <c r="J66" s="4" t="str">
        <f t="shared" si="3"/>
        <v>Vyšší</v>
      </c>
    </row>
    <row r="67" spans="1:10" ht="38.25">
      <c r="A67" s="1">
        <v>283</v>
      </c>
      <c r="B67" s="1">
        <v>20231</v>
      </c>
      <c r="C67" s="7">
        <v>34</v>
      </c>
      <c r="D67" s="1" t="s">
        <v>116</v>
      </c>
      <c r="E67" s="1" t="s">
        <v>117</v>
      </c>
      <c r="F67" s="6" t="s">
        <v>455</v>
      </c>
      <c r="G67" s="3">
        <v>10</v>
      </c>
      <c r="H67" s="5" t="s">
        <v>455</v>
      </c>
      <c r="I67" s="4" t="e">
        <f t="shared" si="2"/>
        <v>#VALUE!</v>
      </c>
      <c r="J67" s="4" t="str">
        <f t="shared" si="3"/>
        <v>Vyšší</v>
      </c>
    </row>
    <row r="68" spans="1:10" ht="25.5">
      <c r="A68" s="1">
        <v>297</v>
      </c>
      <c r="B68" s="1">
        <v>20245</v>
      </c>
      <c r="C68" s="7">
        <v>70</v>
      </c>
      <c r="D68" s="1" t="s">
        <v>299</v>
      </c>
      <c r="E68" s="1" t="s">
        <v>300</v>
      </c>
      <c r="F68" s="6" t="s">
        <v>455</v>
      </c>
      <c r="G68" s="3">
        <v>1</v>
      </c>
      <c r="H68" s="5" t="s">
        <v>455</v>
      </c>
      <c r="I68" s="4" t="e">
        <f t="shared" si="2"/>
        <v>#VALUE!</v>
      </c>
      <c r="J68" s="4" t="str">
        <f t="shared" si="3"/>
        <v>Vyšší</v>
      </c>
    </row>
    <row r="69" spans="1:10" ht="25.5">
      <c r="A69" s="1">
        <v>306</v>
      </c>
      <c r="B69" s="1">
        <v>20253</v>
      </c>
      <c r="C69" s="7">
        <v>191</v>
      </c>
      <c r="D69" s="1" t="s">
        <v>50</v>
      </c>
      <c r="E69" s="1" t="s">
        <v>51</v>
      </c>
      <c r="F69" s="6" t="s">
        <v>455</v>
      </c>
      <c r="G69" s="3">
        <v>6</v>
      </c>
      <c r="H69" s="5" t="s">
        <v>455</v>
      </c>
      <c r="I69" s="4" t="e">
        <f t="shared" si="2"/>
        <v>#VALUE!</v>
      </c>
      <c r="J69" s="4" t="str">
        <f t="shared" si="3"/>
        <v>Vyšší</v>
      </c>
    </row>
    <row r="70" spans="1:10" ht="38.25">
      <c r="A70" s="1">
        <v>316</v>
      </c>
      <c r="B70" s="1">
        <v>20263</v>
      </c>
      <c r="C70" s="7">
        <v>160</v>
      </c>
      <c r="D70" s="1" t="s">
        <v>34</v>
      </c>
      <c r="E70" s="1" t="s">
        <v>35</v>
      </c>
      <c r="F70" s="6" t="s">
        <v>455</v>
      </c>
      <c r="G70" s="3">
        <v>1</v>
      </c>
      <c r="H70" s="5" t="s">
        <v>455</v>
      </c>
      <c r="I70" s="4" t="e">
        <f t="shared" si="2"/>
        <v>#VALUE!</v>
      </c>
      <c r="J70" s="4" t="str">
        <f t="shared" si="3"/>
        <v>Vyšší</v>
      </c>
    </row>
    <row r="71" spans="1:10" ht="38.25">
      <c r="A71" s="1">
        <v>318</v>
      </c>
      <c r="B71" s="1">
        <v>20265</v>
      </c>
      <c r="C71" s="7">
        <v>160</v>
      </c>
      <c r="D71" s="1" t="s">
        <v>36</v>
      </c>
      <c r="E71" s="1" t="s">
        <v>37</v>
      </c>
      <c r="F71" s="6" t="s">
        <v>455</v>
      </c>
      <c r="G71" s="3">
        <v>1</v>
      </c>
      <c r="H71" s="5" t="s">
        <v>455</v>
      </c>
      <c r="I71" s="4" t="e">
        <f t="shared" si="2"/>
        <v>#VALUE!</v>
      </c>
      <c r="J71" s="4" t="str">
        <f t="shared" si="3"/>
        <v>Vyšší</v>
      </c>
    </row>
    <row r="72" spans="1:10" ht="38.25">
      <c r="A72" s="1">
        <v>320</v>
      </c>
      <c r="B72" s="1">
        <v>20267</v>
      </c>
      <c r="C72" s="7">
        <v>160</v>
      </c>
      <c r="D72" s="1" t="s">
        <v>38</v>
      </c>
      <c r="E72" s="1" t="s">
        <v>39</v>
      </c>
      <c r="F72" s="6" t="s">
        <v>455</v>
      </c>
      <c r="G72" s="3">
        <v>1</v>
      </c>
      <c r="H72" s="5" t="s">
        <v>455</v>
      </c>
      <c r="I72" s="4" t="e">
        <f t="shared" si="2"/>
        <v>#VALUE!</v>
      </c>
      <c r="J72" s="4" t="str">
        <f t="shared" si="3"/>
        <v>Vyšší</v>
      </c>
    </row>
    <row r="73" spans="1:10" ht="38.25">
      <c r="A73" s="1">
        <v>321</v>
      </c>
      <c r="B73" s="1">
        <v>20268</v>
      </c>
      <c r="C73" s="7">
        <v>160</v>
      </c>
      <c r="D73" s="1" t="s">
        <v>40</v>
      </c>
      <c r="E73" s="1" t="s">
        <v>41</v>
      </c>
      <c r="F73" s="6" t="s">
        <v>455</v>
      </c>
      <c r="G73" s="3">
        <v>1</v>
      </c>
      <c r="H73" s="5" t="s">
        <v>455</v>
      </c>
      <c r="I73" s="4" t="e">
        <f t="shared" si="2"/>
        <v>#VALUE!</v>
      </c>
      <c r="J73" s="4" t="str">
        <f t="shared" si="3"/>
        <v>Vyšší</v>
      </c>
    </row>
    <row r="74" spans="1:10" ht="140.25">
      <c r="A74" s="1">
        <v>326</v>
      </c>
      <c r="B74" s="1">
        <v>20273</v>
      </c>
      <c r="C74" s="7">
        <v>380</v>
      </c>
      <c r="D74" s="1" t="s">
        <v>443</v>
      </c>
      <c r="E74" s="1" t="s">
        <v>444</v>
      </c>
      <c r="F74" s="6" t="s">
        <v>455</v>
      </c>
      <c r="G74" s="3">
        <v>1</v>
      </c>
      <c r="H74" s="5" t="s">
        <v>455</v>
      </c>
      <c r="I74" s="4" t="e">
        <f t="shared" si="2"/>
        <v>#VALUE!</v>
      </c>
      <c r="J74" s="4" t="str">
        <f t="shared" si="3"/>
        <v>Vyšší</v>
      </c>
    </row>
    <row r="75" spans="1:10" ht="38.25">
      <c r="A75" s="1">
        <v>358</v>
      </c>
      <c r="B75" s="1">
        <v>20305</v>
      </c>
      <c r="C75" s="7">
        <v>5.6</v>
      </c>
      <c r="D75" s="1" t="s">
        <v>445</v>
      </c>
      <c r="E75" s="1" t="s">
        <v>446</v>
      </c>
      <c r="F75" s="6" t="s">
        <v>455</v>
      </c>
      <c r="G75" s="3">
        <v>20</v>
      </c>
      <c r="H75" s="5" t="s">
        <v>455</v>
      </c>
      <c r="I75" s="4" t="e">
        <f t="shared" si="2"/>
        <v>#VALUE!</v>
      </c>
      <c r="J75" s="4" t="str">
        <f t="shared" si="3"/>
        <v>Vyšší</v>
      </c>
    </row>
    <row r="76" spans="1:10" ht="25.5">
      <c r="A76" s="1">
        <v>359</v>
      </c>
      <c r="B76" s="1">
        <v>20306</v>
      </c>
      <c r="C76" s="7">
        <v>5.6</v>
      </c>
      <c r="D76" s="1" t="s">
        <v>183</v>
      </c>
      <c r="E76" s="1" t="s">
        <v>184</v>
      </c>
      <c r="F76" s="6" t="s">
        <v>455</v>
      </c>
      <c r="G76" s="3">
        <v>30</v>
      </c>
      <c r="H76" s="5" t="s">
        <v>455</v>
      </c>
      <c r="I76" s="4" t="e">
        <f t="shared" si="2"/>
        <v>#VALUE!</v>
      </c>
      <c r="J76" s="4" t="str">
        <f t="shared" si="3"/>
        <v>Vyšší</v>
      </c>
    </row>
    <row r="77" spans="1:10" ht="38.25">
      <c r="A77" s="1">
        <v>360</v>
      </c>
      <c r="B77" s="1">
        <v>20307</v>
      </c>
      <c r="C77" s="7">
        <v>5.6</v>
      </c>
      <c r="D77" s="1" t="s">
        <v>351</v>
      </c>
      <c r="E77" s="1" t="s">
        <v>352</v>
      </c>
      <c r="F77" s="6" t="s">
        <v>455</v>
      </c>
      <c r="G77" s="3">
        <v>3</v>
      </c>
      <c r="H77" s="5" t="s">
        <v>455</v>
      </c>
      <c r="I77" s="4" t="e">
        <f t="shared" si="2"/>
        <v>#VALUE!</v>
      </c>
      <c r="J77" s="4" t="str">
        <f t="shared" si="3"/>
        <v>Vyšší</v>
      </c>
    </row>
    <row r="78" spans="1:10" ht="25.5">
      <c r="A78" s="1">
        <v>380</v>
      </c>
      <c r="B78" s="1">
        <v>20327</v>
      </c>
      <c r="C78" s="7">
        <v>81.1</v>
      </c>
      <c r="D78" s="1" t="s">
        <v>118</v>
      </c>
      <c r="E78" s="1" t="s">
        <v>119</v>
      </c>
      <c r="F78" s="6" t="s">
        <v>455</v>
      </c>
      <c r="G78" s="3">
        <v>1</v>
      </c>
      <c r="H78" s="5" t="s">
        <v>455</v>
      </c>
      <c r="I78" s="4" t="e">
        <f t="shared" si="2"/>
        <v>#VALUE!</v>
      </c>
      <c r="J78" s="4" t="str">
        <f t="shared" si="3"/>
        <v>Vyšší</v>
      </c>
    </row>
    <row r="79" spans="1:10" ht="38.25">
      <c r="A79" s="1">
        <v>384</v>
      </c>
      <c r="B79" s="1">
        <v>20331</v>
      </c>
      <c r="C79" s="7">
        <v>130</v>
      </c>
      <c r="D79" s="1" t="s">
        <v>120</v>
      </c>
      <c r="E79" s="1" t="s">
        <v>121</v>
      </c>
      <c r="F79" s="6" t="s">
        <v>455</v>
      </c>
      <c r="G79" s="3">
        <v>2</v>
      </c>
      <c r="H79" s="5" t="s">
        <v>455</v>
      </c>
      <c r="I79" s="4" t="e">
        <f t="shared" si="2"/>
        <v>#VALUE!</v>
      </c>
      <c r="J79" s="4" t="str">
        <f t="shared" si="3"/>
        <v>Vyšší</v>
      </c>
    </row>
    <row r="80" spans="1:10" ht="15">
      <c r="A80" s="1">
        <v>389</v>
      </c>
      <c r="B80" s="1">
        <v>20336</v>
      </c>
      <c r="C80" s="7">
        <v>27</v>
      </c>
      <c r="D80" s="1" t="s">
        <v>122</v>
      </c>
      <c r="E80" s="1" t="s">
        <v>123</v>
      </c>
      <c r="F80" s="6" t="s">
        <v>455</v>
      </c>
      <c r="G80" s="3">
        <v>5</v>
      </c>
      <c r="H80" s="5" t="s">
        <v>455</v>
      </c>
      <c r="I80" s="4" t="e">
        <f t="shared" si="2"/>
        <v>#VALUE!</v>
      </c>
      <c r="J80" s="4" t="str">
        <f t="shared" si="3"/>
        <v>Vyšší</v>
      </c>
    </row>
    <row r="81" spans="1:10" ht="25.5">
      <c r="A81" s="1">
        <v>394</v>
      </c>
      <c r="B81" s="1">
        <v>20341</v>
      </c>
      <c r="C81" s="7">
        <v>410</v>
      </c>
      <c r="D81" s="1" t="s">
        <v>189</v>
      </c>
      <c r="E81" s="1" t="s">
        <v>190</v>
      </c>
      <c r="F81" s="6" t="s">
        <v>455</v>
      </c>
      <c r="G81" s="3">
        <v>2</v>
      </c>
      <c r="H81" s="5" t="s">
        <v>455</v>
      </c>
      <c r="I81" s="4" t="e">
        <f aca="true" t="shared" si="4" ref="I81:I112">G81*H81</f>
        <v>#VALUE!</v>
      </c>
      <c r="J81" s="4" t="str">
        <f aca="true" t="shared" si="5" ref="J81:J112">IF(H81&gt;C81,"Vyšší"," --- ")</f>
        <v>Vyšší</v>
      </c>
    </row>
    <row r="82" spans="1:10" ht="25.5">
      <c r="A82" s="1">
        <v>396</v>
      </c>
      <c r="B82" s="1">
        <v>20343</v>
      </c>
      <c r="C82" s="7">
        <v>5</v>
      </c>
      <c r="D82" s="1" t="s">
        <v>191</v>
      </c>
      <c r="E82" s="1" t="s">
        <v>192</v>
      </c>
      <c r="F82" s="6" t="s">
        <v>455</v>
      </c>
      <c r="G82" s="3">
        <v>150</v>
      </c>
      <c r="H82" s="5" t="s">
        <v>455</v>
      </c>
      <c r="I82" s="4" t="e">
        <f t="shared" si="4"/>
        <v>#VALUE!</v>
      </c>
      <c r="J82" s="4" t="str">
        <f t="shared" si="5"/>
        <v>Vyšší</v>
      </c>
    </row>
    <row r="83" spans="1:10" ht="25.5">
      <c r="A83" s="1">
        <v>410</v>
      </c>
      <c r="B83" s="1">
        <v>20357</v>
      </c>
      <c r="C83" s="7">
        <v>6</v>
      </c>
      <c r="D83" s="1" t="s">
        <v>124</v>
      </c>
      <c r="E83" s="1" t="s">
        <v>125</v>
      </c>
      <c r="F83" s="6" t="s">
        <v>455</v>
      </c>
      <c r="G83" s="3">
        <v>10</v>
      </c>
      <c r="H83" s="5" t="s">
        <v>455</v>
      </c>
      <c r="I83" s="4" t="e">
        <f t="shared" si="4"/>
        <v>#VALUE!</v>
      </c>
      <c r="J83" s="4" t="str">
        <f t="shared" si="5"/>
        <v>Vyšší</v>
      </c>
    </row>
    <row r="84" spans="1:10" ht="25.5">
      <c r="A84" s="1">
        <v>412</v>
      </c>
      <c r="B84" s="1">
        <v>20359</v>
      </c>
      <c r="C84" s="7">
        <v>6</v>
      </c>
      <c r="D84" s="1" t="s">
        <v>126</v>
      </c>
      <c r="E84" s="1" t="s">
        <v>127</v>
      </c>
      <c r="F84" s="6" t="s">
        <v>455</v>
      </c>
      <c r="G84" s="3">
        <v>10</v>
      </c>
      <c r="H84" s="5" t="s">
        <v>455</v>
      </c>
      <c r="I84" s="4" t="e">
        <f t="shared" si="4"/>
        <v>#VALUE!</v>
      </c>
      <c r="J84" s="4" t="str">
        <f t="shared" si="5"/>
        <v>Vyšší</v>
      </c>
    </row>
    <row r="85" spans="1:10" ht="38.25">
      <c r="A85" s="1">
        <v>421</v>
      </c>
      <c r="B85" s="1">
        <v>20368</v>
      </c>
      <c r="C85" s="7">
        <v>6.8</v>
      </c>
      <c r="D85" s="1" t="s">
        <v>88</v>
      </c>
      <c r="E85" s="1" t="s">
        <v>89</v>
      </c>
      <c r="F85" s="6" t="s">
        <v>455</v>
      </c>
      <c r="G85" s="3">
        <v>8</v>
      </c>
      <c r="H85" s="5" t="s">
        <v>455</v>
      </c>
      <c r="I85" s="4" t="e">
        <f t="shared" si="4"/>
        <v>#VALUE!</v>
      </c>
      <c r="J85" s="4" t="str">
        <f t="shared" si="5"/>
        <v>Vyšší</v>
      </c>
    </row>
    <row r="86" spans="1:10" ht="38.25">
      <c r="A86" s="1">
        <v>424</v>
      </c>
      <c r="B86" s="1">
        <v>20371</v>
      </c>
      <c r="C86" s="7">
        <v>6.8</v>
      </c>
      <c r="D86" s="1" t="s">
        <v>128</v>
      </c>
      <c r="E86" s="1" t="s">
        <v>129</v>
      </c>
      <c r="F86" s="6" t="s">
        <v>455</v>
      </c>
      <c r="G86" s="3">
        <v>10</v>
      </c>
      <c r="H86" s="5" t="s">
        <v>455</v>
      </c>
      <c r="I86" s="4" t="e">
        <f t="shared" si="4"/>
        <v>#VALUE!</v>
      </c>
      <c r="J86" s="4" t="str">
        <f t="shared" si="5"/>
        <v>Vyšší</v>
      </c>
    </row>
    <row r="87" spans="1:10" ht="25.5">
      <c r="A87" s="1">
        <v>448</v>
      </c>
      <c r="B87" s="1">
        <v>20395</v>
      </c>
      <c r="C87" s="7">
        <v>22</v>
      </c>
      <c r="D87" s="1" t="s">
        <v>301</v>
      </c>
      <c r="E87" s="1" t="s">
        <v>302</v>
      </c>
      <c r="F87" s="6" t="s">
        <v>455</v>
      </c>
      <c r="G87" s="3">
        <v>7</v>
      </c>
      <c r="H87" s="5" t="s">
        <v>455</v>
      </c>
      <c r="I87" s="4" t="e">
        <f t="shared" si="4"/>
        <v>#VALUE!</v>
      </c>
      <c r="J87" s="4" t="str">
        <f t="shared" si="5"/>
        <v>Vyšší</v>
      </c>
    </row>
    <row r="88" spans="1:10" ht="38.25">
      <c r="A88" s="1">
        <v>471</v>
      </c>
      <c r="B88" s="1">
        <v>20418</v>
      </c>
      <c r="C88" s="7">
        <v>247</v>
      </c>
      <c r="D88" s="1" t="s">
        <v>287</v>
      </c>
      <c r="E88" s="1" t="s">
        <v>288</v>
      </c>
      <c r="F88" s="6" t="s">
        <v>455</v>
      </c>
      <c r="G88" s="3">
        <v>1</v>
      </c>
      <c r="H88" s="5" t="s">
        <v>455</v>
      </c>
      <c r="I88" s="4" t="e">
        <f t="shared" si="4"/>
        <v>#VALUE!</v>
      </c>
      <c r="J88" s="4" t="str">
        <f t="shared" si="5"/>
        <v>Vyšší</v>
      </c>
    </row>
    <row r="89" spans="1:10" ht="25.5">
      <c r="A89" s="1">
        <v>478</v>
      </c>
      <c r="B89" s="1">
        <v>20425</v>
      </c>
      <c r="C89" s="7">
        <v>240</v>
      </c>
      <c r="D89" s="1" t="s">
        <v>289</v>
      </c>
      <c r="E89" s="1" t="s">
        <v>290</v>
      </c>
      <c r="F89" s="6" t="s">
        <v>455</v>
      </c>
      <c r="G89" s="3">
        <v>1</v>
      </c>
      <c r="H89" s="5" t="s">
        <v>455</v>
      </c>
      <c r="I89" s="4" t="e">
        <f t="shared" si="4"/>
        <v>#VALUE!</v>
      </c>
      <c r="J89" s="4" t="str">
        <f t="shared" si="5"/>
        <v>Vyšší</v>
      </c>
    </row>
    <row r="90" spans="1:10" ht="25.5">
      <c r="A90" s="1">
        <v>491</v>
      </c>
      <c r="B90" s="1">
        <v>20438</v>
      </c>
      <c r="C90" s="7">
        <v>130</v>
      </c>
      <c r="D90" s="1" t="s">
        <v>291</v>
      </c>
      <c r="E90" s="1" t="s">
        <v>292</v>
      </c>
      <c r="F90" s="6" t="s">
        <v>455</v>
      </c>
      <c r="G90" s="3">
        <v>1</v>
      </c>
      <c r="H90" s="5" t="s">
        <v>455</v>
      </c>
      <c r="I90" s="4" t="e">
        <f t="shared" si="4"/>
        <v>#VALUE!</v>
      </c>
      <c r="J90" s="4" t="str">
        <f t="shared" si="5"/>
        <v>Vyšší</v>
      </c>
    </row>
    <row r="91" spans="1:10" ht="25.5">
      <c r="A91" s="1">
        <v>515</v>
      </c>
      <c r="B91" s="1">
        <v>20462</v>
      </c>
      <c r="C91" s="7">
        <v>3.1</v>
      </c>
      <c r="D91" s="1" t="s">
        <v>293</v>
      </c>
      <c r="E91" s="1" t="s">
        <v>294</v>
      </c>
      <c r="F91" s="6" t="s">
        <v>455</v>
      </c>
      <c r="G91" s="3">
        <v>1050</v>
      </c>
      <c r="H91" s="5" t="s">
        <v>455</v>
      </c>
      <c r="I91" s="4" t="e">
        <f t="shared" si="4"/>
        <v>#VALUE!</v>
      </c>
      <c r="J91" s="4" t="str">
        <f t="shared" si="5"/>
        <v>Vyšší</v>
      </c>
    </row>
    <row r="92" spans="1:10" ht="25.5">
      <c r="A92" s="1">
        <v>516</v>
      </c>
      <c r="B92" s="1">
        <v>20463</v>
      </c>
      <c r="C92" s="7">
        <v>3.1</v>
      </c>
      <c r="D92" s="1" t="s">
        <v>28</v>
      </c>
      <c r="E92" s="1" t="s">
        <v>29</v>
      </c>
      <c r="F92" s="6" t="s">
        <v>455</v>
      </c>
      <c r="G92" s="3">
        <v>200</v>
      </c>
      <c r="H92" s="5" t="s">
        <v>455</v>
      </c>
      <c r="I92" s="4" t="e">
        <f t="shared" si="4"/>
        <v>#VALUE!</v>
      </c>
      <c r="J92" s="4" t="str">
        <f t="shared" si="5"/>
        <v>Vyšší</v>
      </c>
    </row>
    <row r="93" spans="1:10" ht="25.5">
      <c r="A93" s="1">
        <v>536</v>
      </c>
      <c r="B93" s="1">
        <v>20483</v>
      </c>
      <c r="C93" s="7">
        <v>17.1</v>
      </c>
      <c r="D93" s="1" t="s">
        <v>185</v>
      </c>
      <c r="E93" s="1" t="s">
        <v>186</v>
      </c>
      <c r="F93" s="6" t="s">
        <v>455</v>
      </c>
      <c r="G93" s="3">
        <v>10</v>
      </c>
      <c r="H93" s="5" t="s">
        <v>455</v>
      </c>
      <c r="I93" s="4" t="e">
        <f t="shared" si="4"/>
        <v>#VALUE!</v>
      </c>
      <c r="J93" s="4" t="str">
        <f t="shared" si="5"/>
        <v>Vyšší</v>
      </c>
    </row>
    <row r="94" spans="1:10" ht="25.5">
      <c r="A94" s="1">
        <v>538</v>
      </c>
      <c r="B94" s="1">
        <v>20485</v>
      </c>
      <c r="C94" s="7">
        <v>17.1</v>
      </c>
      <c r="D94" s="1" t="s">
        <v>90</v>
      </c>
      <c r="E94" s="1" t="s">
        <v>91</v>
      </c>
      <c r="F94" s="6" t="s">
        <v>455</v>
      </c>
      <c r="G94" s="3">
        <v>8</v>
      </c>
      <c r="H94" s="5" t="s">
        <v>455</v>
      </c>
      <c r="I94" s="4" t="e">
        <f t="shared" si="4"/>
        <v>#VALUE!</v>
      </c>
      <c r="J94" s="4" t="str">
        <f t="shared" si="5"/>
        <v>Vyšší</v>
      </c>
    </row>
    <row r="95" spans="1:10" ht="25.5">
      <c r="A95" s="1">
        <v>547</v>
      </c>
      <c r="B95" s="1">
        <v>20494</v>
      </c>
      <c r="C95" s="7">
        <v>18.7</v>
      </c>
      <c r="D95" s="1" t="s">
        <v>52</v>
      </c>
      <c r="E95" s="1" t="s">
        <v>53</v>
      </c>
      <c r="F95" s="6" t="s">
        <v>455</v>
      </c>
      <c r="G95" s="3">
        <v>26</v>
      </c>
      <c r="H95" s="5" t="s">
        <v>455</v>
      </c>
      <c r="I95" s="4" t="e">
        <f t="shared" si="4"/>
        <v>#VALUE!</v>
      </c>
      <c r="J95" s="4" t="str">
        <f t="shared" si="5"/>
        <v>Vyšší</v>
      </c>
    </row>
    <row r="96" spans="1:10" ht="25.5">
      <c r="A96" s="1">
        <v>549</v>
      </c>
      <c r="B96" s="1">
        <v>20496</v>
      </c>
      <c r="C96" s="7">
        <v>18.7</v>
      </c>
      <c r="D96" s="1" t="s">
        <v>219</v>
      </c>
      <c r="E96" s="1" t="s">
        <v>220</v>
      </c>
      <c r="F96" s="6" t="s">
        <v>455</v>
      </c>
      <c r="G96" s="3">
        <v>5</v>
      </c>
      <c r="H96" s="5" t="s">
        <v>455</v>
      </c>
      <c r="I96" s="4" t="e">
        <f t="shared" si="4"/>
        <v>#VALUE!</v>
      </c>
      <c r="J96" s="4" t="str">
        <f t="shared" si="5"/>
        <v>Vyšší</v>
      </c>
    </row>
    <row r="97" spans="1:10" ht="25.5">
      <c r="A97" s="1">
        <v>585</v>
      </c>
      <c r="B97" s="1">
        <v>20532</v>
      </c>
      <c r="C97" s="7">
        <v>20</v>
      </c>
      <c r="D97" s="1" t="s">
        <v>382</v>
      </c>
      <c r="E97" s="1" t="s">
        <v>383</v>
      </c>
      <c r="F97" s="6" t="s">
        <v>455</v>
      </c>
      <c r="G97" s="3">
        <v>20</v>
      </c>
      <c r="H97" s="5" t="s">
        <v>455</v>
      </c>
      <c r="I97" s="4" t="e">
        <f t="shared" si="4"/>
        <v>#VALUE!</v>
      </c>
      <c r="J97" s="4" t="str">
        <f t="shared" si="5"/>
        <v>Vyšší</v>
      </c>
    </row>
    <row r="98" spans="1:10" ht="38.25">
      <c r="A98" s="1">
        <v>590</v>
      </c>
      <c r="B98" s="1">
        <v>20537</v>
      </c>
      <c r="C98" s="7">
        <v>68</v>
      </c>
      <c r="D98" s="1" t="s">
        <v>275</v>
      </c>
      <c r="E98" s="1" t="s">
        <v>276</v>
      </c>
      <c r="F98" s="6" t="s">
        <v>455</v>
      </c>
      <c r="G98" s="3">
        <v>10</v>
      </c>
      <c r="H98" s="5" t="s">
        <v>455</v>
      </c>
      <c r="I98" s="4" t="e">
        <f t="shared" si="4"/>
        <v>#VALUE!</v>
      </c>
      <c r="J98" s="4" t="str">
        <f t="shared" si="5"/>
        <v>Vyšší</v>
      </c>
    </row>
    <row r="99" spans="1:10" ht="38.25">
      <c r="A99" s="1">
        <v>596</v>
      </c>
      <c r="B99" s="1">
        <v>20543</v>
      </c>
      <c r="C99" s="7">
        <v>46.46</v>
      </c>
      <c r="D99" s="1" t="s">
        <v>275</v>
      </c>
      <c r="E99" s="1" t="s">
        <v>277</v>
      </c>
      <c r="F99" s="6" t="s">
        <v>455</v>
      </c>
      <c r="G99" s="3">
        <v>5</v>
      </c>
      <c r="H99" s="5" t="s">
        <v>455</v>
      </c>
      <c r="I99" s="4" t="e">
        <f t="shared" si="4"/>
        <v>#VALUE!</v>
      </c>
      <c r="J99" s="4" t="str">
        <f t="shared" si="5"/>
        <v>Vyšší</v>
      </c>
    </row>
    <row r="100" spans="1:10" ht="38.25">
      <c r="A100" s="1">
        <v>601</v>
      </c>
      <c r="B100" s="1">
        <v>20548</v>
      </c>
      <c r="C100" s="7">
        <v>17.9</v>
      </c>
      <c r="D100" s="1" t="s">
        <v>353</v>
      </c>
      <c r="E100" s="1" t="s">
        <v>354</v>
      </c>
      <c r="F100" s="6" t="s">
        <v>455</v>
      </c>
      <c r="G100" s="3">
        <v>10</v>
      </c>
      <c r="H100" s="5" t="s">
        <v>455</v>
      </c>
      <c r="I100" s="4" t="e">
        <f t="shared" si="4"/>
        <v>#VALUE!</v>
      </c>
      <c r="J100" s="4" t="str">
        <f t="shared" si="5"/>
        <v>Vyšší</v>
      </c>
    </row>
    <row r="101" spans="1:10" ht="38.25">
      <c r="A101" s="1">
        <v>602</v>
      </c>
      <c r="B101" s="1">
        <v>20549</v>
      </c>
      <c r="C101" s="7">
        <v>31.9</v>
      </c>
      <c r="D101" s="1" t="s">
        <v>100</v>
      </c>
      <c r="E101" s="1" t="s">
        <v>101</v>
      </c>
      <c r="F101" s="6" t="s">
        <v>455</v>
      </c>
      <c r="G101" s="3">
        <v>30</v>
      </c>
      <c r="H101" s="5" t="s">
        <v>455</v>
      </c>
      <c r="I101" s="4" t="e">
        <f t="shared" si="4"/>
        <v>#VALUE!</v>
      </c>
      <c r="J101" s="4" t="str">
        <f t="shared" si="5"/>
        <v>Vyšší</v>
      </c>
    </row>
    <row r="102" spans="1:10" ht="25.5">
      <c r="A102" s="1">
        <v>606</v>
      </c>
      <c r="B102" s="1">
        <v>20553</v>
      </c>
      <c r="C102" s="7">
        <v>49</v>
      </c>
      <c r="D102" s="1" t="s">
        <v>130</v>
      </c>
      <c r="E102" s="1" t="s">
        <v>131</v>
      </c>
      <c r="F102" s="6" t="s">
        <v>455</v>
      </c>
      <c r="G102" s="3">
        <v>6</v>
      </c>
      <c r="H102" s="5" t="s">
        <v>455</v>
      </c>
      <c r="I102" s="4" t="e">
        <f t="shared" si="4"/>
        <v>#VALUE!</v>
      </c>
      <c r="J102" s="4" t="str">
        <f t="shared" si="5"/>
        <v>Vyšší</v>
      </c>
    </row>
    <row r="103" spans="1:10" ht="25.5">
      <c r="A103" s="1">
        <v>607</v>
      </c>
      <c r="B103" s="1">
        <v>20554</v>
      </c>
      <c r="C103" s="7">
        <v>49</v>
      </c>
      <c r="D103" s="1" t="s">
        <v>237</v>
      </c>
      <c r="E103" s="1" t="s">
        <v>238</v>
      </c>
      <c r="F103" s="6" t="s">
        <v>455</v>
      </c>
      <c r="G103" s="3">
        <v>20</v>
      </c>
      <c r="H103" s="5" t="s">
        <v>455</v>
      </c>
      <c r="I103" s="4" t="e">
        <f t="shared" si="4"/>
        <v>#VALUE!</v>
      </c>
      <c r="J103" s="4" t="str">
        <f t="shared" si="5"/>
        <v>Vyšší</v>
      </c>
    </row>
    <row r="104" spans="1:10" ht="25.5">
      <c r="A104" s="1">
        <v>608</v>
      </c>
      <c r="B104" s="1">
        <v>20555</v>
      </c>
      <c r="C104" s="7">
        <v>49</v>
      </c>
      <c r="D104" s="1" t="s">
        <v>132</v>
      </c>
      <c r="E104" s="1" t="s">
        <v>133</v>
      </c>
      <c r="F104" s="6" t="s">
        <v>455</v>
      </c>
      <c r="G104" s="3">
        <v>11</v>
      </c>
      <c r="H104" s="5" t="s">
        <v>455</v>
      </c>
      <c r="I104" s="4" t="e">
        <f t="shared" si="4"/>
        <v>#VALUE!</v>
      </c>
      <c r="J104" s="4" t="str">
        <f t="shared" si="5"/>
        <v>Vyšší</v>
      </c>
    </row>
    <row r="105" spans="1:10" ht="25.5">
      <c r="A105" s="1">
        <v>609</v>
      </c>
      <c r="B105" s="1">
        <v>20556</v>
      </c>
      <c r="C105" s="7">
        <v>58.33</v>
      </c>
      <c r="D105" s="1" t="s">
        <v>355</v>
      </c>
      <c r="E105" s="1" t="s">
        <v>356</v>
      </c>
      <c r="F105" s="6" t="s">
        <v>455</v>
      </c>
      <c r="G105" s="3">
        <v>2</v>
      </c>
      <c r="H105" s="5" t="s">
        <v>455</v>
      </c>
      <c r="I105" s="4" t="e">
        <f t="shared" si="4"/>
        <v>#VALUE!</v>
      </c>
      <c r="J105" s="4" t="str">
        <f t="shared" si="5"/>
        <v>Vyšší</v>
      </c>
    </row>
    <row r="106" spans="1:10" ht="25.5">
      <c r="A106" s="1">
        <v>622</v>
      </c>
      <c r="B106" s="1">
        <v>20569</v>
      </c>
      <c r="C106" s="7">
        <v>5</v>
      </c>
      <c r="D106" s="1" t="s">
        <v>447</v>
      </c>
      <c r="E106" s="1" t="s">
        <v>448</v>
      </c>
      <c r="F106" s="6" t="s">
        <v>455</v>
      </c>
      <c r="G106" s="3">
        <v>2</v>
      </c>
      <c r="H106" s="5" t="s">
        <v>455</v>
      </c>
      <c r="I106" s="4" t="e">
        <f t="shared" si="4"/>
        <v>#VALUE!</v>
      </c>
      <c r="J106" s="4" t="str">
        <f t="shared" si="5"/>
        <v>Vyšší</v>
      </c>
    </row>
    <row r="107" spans="1:10" ht="25.5">
      <c r="A107" s="1">
        <v>623</v>
      </c>
      <c r="B107" s="1">
        <v>20570</v>
      </c>
      <c r="C107" s="7">
        <v>6</v>
      </c>
      <c r="D107" s="1" t="s">
        <v>134</v>
      </c>
      <c r="E107" s="1" t="s">
        <v>135</v>
      </c>
      <c r="F107" s="6" t="s">
        <v>455</v>
      </c>
      <c r="G107" s="3">
        <v>6</v>
      </c>
      <c r="H107" s="5" t="s">
        <v>455</v>
      </c>
      <c r="I107" s="4" t="e">
        <f t="shared" si="4"/>
        <v>#VALUE!</v>
      </c>
      <c r="J107" s="4" t="str">
        <f t="shared" si="5"/>
        <v>Vyšší</v>
      </c>
    </row>
    <row r="108" spans="1:10" ht="25.5">
      <c r="A108" s="1">
        <v>625</v>
      </c>
      <c r="B108" s="1">
        <v>20572</v>
      </c>
      <c r="C108" s="7">
        <v>42</v>
      </c>
      <c r="D108" s="1" t="s">
        <v>136</v>
      </c>
      <c r="E108" s="1" t="s">
        <v>137</v>
      </c>
      <c r="F108" s="6" t="s">
        <v>455</v>
      </c>
      <c r="G108" s="3">
        <v>4</v>
      </c>
      <c r="H108" s="5" t="s">
        <v>455</v>
      </c>
      <c r="I108" s="4" t="e">
        <f t="shared" si="4"/>
        <v>#VALUE!</v>
      </c>
      <c r="J108" s="4" t="str">
        <f t="shared" si="5"/>
        <v>Vyšší</v>
      </c>
    </row>
    <row r="109" spans="1:10" ht="25.5">
      <c r="A109" s="1">
        <v>626</v>
      </c>
      <c r="B109" s="1">
        <v>20573</v>
      </c>
      <c r="C109" s="7">
        <v>39</v>
      </c>
      <c r="D109" s="1" t="s">
        <v>54</v>
      </c>
      <c r="E109" s="1" t="s">
        <v>55</v>
      </c>
      <c r="F109" s="6" t="s">
        <v>455</v>
      </c>
      <c r="G109" s="3">
        <v>3</v>
      </c>
      <c r="H109" s="5" t="s">
        <v>455</v>
      </c>
      <c r="I109" s="4" t="e">
        <f t="shared" si="4"/>
        <v>#VALUE!</v>
      </c>
      <c r="J109" s="4" t="str">
        <f t="shared" si="5"/>
        <v>Vyšší</v>
      </c>
    </row>
    <row r="110" spans="1:10" ht="25.5">
      <c r="A110" s="1">
        <v>628</v>
      </c>
      <c r="B110" s="1">
        <v>20575</v>
      </c>
      <c r="C110" s="7">
        <v>4</v>
      </c>
      <c r="D110" s="1" t="s">
        <v>247</v>
      </c>
      <c r="E110" s="1" t="s">
        <v>248</v>
      </c>
      <c r="F110" s="6" t="s">
        <v>455</v>
      </c>
      <c r="G110" s="3">
        <v>3</v>
      </c>
      <c r="H110" s="5" t="s">
        <v>455</v>
      </c>
      <c r="I110" s="4" t="e">
        <f t="shared" si="4"/>
        <v>#VALUE!</v>
      </c>
      <c r="J110" s="4" t="str">
        <f t="shared" si="5"/>
        <v>Vyšší</v>
      </c>
    </row>
    <row r="111" spans="1:10" ht="25.5">
      <c r="A111" s="1">
        <v>633</v>
      </c>
      <c r="B111" s="1">
        <v>20580</v>
      </c>
      <c r="C111" s="7">
        <v>20</v>
      </c>
      <c r="D111" s="1" t="s">
        <v>138</v>
      </c>
      <c r="E111" s="1" t="s">
        <v>139</v>
      </c>
      <c r="F111" s="6" t="s">
        <v>455</v>
      </c>
      <c r="G111" s="3">
        <v>3</v>
      </c>
      <c r="H111" s="5" t="s">
        <v>455</v>
      </c>
      <c r="I111" s="4" t="e">
        <f t="shared" si="4"/>
        <v>#VALUE!</v>
      </c>
      <c r="J111" s="4" t="str">
        <f t="shared" si="5"/>
        <v>Vyšší</v>
      </c>
    </row>
    <row r="112" spans="1:10" ht="38.25">
      <c r="A112" s="1">
        <v>638</v>
      </c>
      <c r="B112" s="1">
        <v>20585</v>
      </c>
      <c r="C112" s="7">
        <v>15</v>
      </c>
      <c r="D112" s="1" t="s">
        <v>420</v>
      </c>
      <c r="E112" s="1" t="s">
        <v>421</v>
      </c>
      <c r="F112" s="6" t="s">
        <v>455</v>
      </c>
      <c r="G112" s="3">
        <v>30</v>
      </c>
      <c r="H112" s="5" t="s">
        <v>455</v>
      </c>
      <c r="I112" s="4" t="e">
        <f t="shared" si="4"/>
        <v>#VALUE!</v>
      </c>
      <c r="J112" s="4" t="str">
        <f t="shared" si="5"/>
        <v>Vyšší</v>
      </c>
    </row>
    <row r="113" spans="1:10" ht="25.5">
      <c r="A113" s="1">
        <v>641</v>
      </c>
      <c r="B113" s="1">
        <v>20588</v>
      </c>
      <c r="C113" s="7">
        <v>39.6</v>
      </c>
      <c r="D113" s="1" t="s">
        <v>140</v>
      </c>
      <c r="E113" s="1" t="s">
        <v>141</v>
      </c>
      <c r="F113" s="6" t="s">
        <v>455</v>
      </c>
      <c r="G113" s="3">
        <v>5</v>
      </c>
      <c r="H113" s="5" t="s">
        <v>455</v>
      </c>
      <c r="I113" s="4" t="e">
        <f aca="true" t="shared" si="6" ref="I113:I144">G113*H113</f>
        <v>#VALUE!</v>
      </c>
      <c r="J113" s="4" t="str">
        <f aca="true" t="shared" si="7" ref="J113:J144">IF(H113&gt;C113,"Vyšší"," --- ")</f>
        <v>Vyšší</v>
      </c>
    </row>
    <row r="114" spans="1:10" ht="25.5">
      <c r="A114" s="1">
        <v>645</v>
      </c>
      <c r="B114" s="1">
        <v>20592</v>
      </c>
      <c r="C114" s="7">
        <v>90</v>
      </c>
      <c r="D114" s="1" t="s">
        <v>307</v>
      </c>
      <c r="E114" s="1" t="s">
        <v>308</v>
      </c>
      <c r="F114" s="6" t="s">
        <v>455</v>
      </c>
      <c r="G114" s="3">
        <v>1</v>
      </c>
      <c r="H114" s="5" t="s">
        <v>455</v>
      </c>
      <c r="I114" s="4" t="e">
        <f t="shared" si="6"/>
        <v>#VALUE!</v>
      </c>
      <c r="J114" s="4" t="str">
        <f t="shared" si="7"/>
        <v>Vyšší</v>
      </c>
    </row>
    <row r="115" spans="1:10" ht="15">
      <c r="A115" s="1">
        <v>660</v>
      </c>
      <c r="B115" s="1">
        <v>20607</v>
      </c>
      <c r="C115" s="7">
        <v>34</v>
      </c>
      <c r="D115" s="1" t="s">
        <v>422</v>
      </c>
      <c r="E115" s="1" t="s">
        <v>423</v>
      </c>
      <c r="F115" s="6" t="s">
        <v>455</v>
      </c>
      <c r="G115" s="3">
        <v>10</v>
      </c>
      <c r="H115" s="5" t="s">
        <v>455</v>
      </c>
      <c r="I115" s="4" t="e">
        <f t="shared" si="6"/>
        <v>#VALUE!</v>
      </c>
      <c r="J115" s="4" t="str">
        <f t="shared" si="7"/>
        <v>Vyšší</v>
      </c>
    </row>
    <row r="116" spans="1:10" ht="15">
      <c r="A116" s="1">
        <v>666</v>
      </c>
      <c r="B116" s="1">
        <v>20613</v>
      </c>
      <c r="C116" s="7">
        <v>21.1</v>
      </c>
      <c r="D116" s="1" t="s">
        <v>94</v>
      </c>
      <c r="E116" s="1" t="s">
        <v>95</v>
      </c>
      <c r="F116" s="6" t="s">
        <v>455</v>
      </c>
      <c r="G116" s="3">
        <v>1</v>
      </c>
      <c r="H116" s="5" t="s">
        <v>455</v>
      </c>
      <c r="I116" s="4" t="e">
        <f t="shared" si="6"/>
        <v>#VALUE!</v>
      </c>
      <c r="J116" s="4" t="str">
        <f t="shared" si="7"/>
        <v>Vyšší</v>
      </c>
    </row>
    <row r="117" spans="1:10" ht="25.5">
      <c r="A117" s="1">
        <v>672</v>
      </c>
      <c r="B117" s="1">
        <v>20619</v>
      </c>
      <c r="C117" s="7">
        <v>75</v>
      </c>
      <c r="D117" s="1" t="s">
        <v>30</v>
      </c>
      <c r="E117" s="1" t="s">
        <v>31</v>
      </c>
      <c r="F117" s="6" t="s">
        <v>455</v>
      </c>
      <c r="G117" s="3">
        <v>5</v>
      </c>
      <c r="H117" s="5" t="s">
        <v>455</v>
      </c>
      <c r="I117" s="4" t="e">
        <f t="shared" si="6"/>
        <v>#VALUE!</v>
      </c>
      <c r="J117" s="4" t="str">
        <f t="shared" si="7"/>
        <v>Vyšší</v>
      </c>
    </row>
    <row r="118" spans="1:10" ht="25.5">
      <c r="A118" s="1">
        <v>681</v>
      </c>
      <c r="B118" s="1">
        <v>20628</v>
      </c>
      <c r="C118" s="7">
        <v>11</v>
      </c>
      <c r="D118" s="1" t="s">
        <v>142</v>
      </c>
      <c r="E118" s="1" t="s">
        <v>143</v>
      </c>
      <c r="F118" s="6" t="s">
        <v>455</v>
      </c>
      <c r="G118" s="3">
        <v>25</v>
      </c>
      <c r="H118" s="5" t="s">
        <v>455</v>
      </c>
      <c r="I118" s="4" t="e">
        <f t="shared" si="6"/>
        <v>#VALUE!</v>
      </c>
      <c r="J118" s="4" t="str">
        <f t="shared" si="7"/>
        <v>Vyšší</v>
      </c>
    </row>
    <row r="119" spans="1:10" ht="25.5">
      <c r="A119" s="1">
        <v>685</v>
      </c>
      <c r="B119" s="1">
        <v>20632</v>
      </c>
      <c r="C119" s="7">
        <v>122</v>
      </c>
      <c r="D119" s="1" t="s">
        <v>56</v>
      </c>
      <c r="E119" s="1" t="s">
        <v>57</v>
      </c>
      <c r="F119" s="6" t="s">
        <v>455</v>
      </c>
      <c r="G119" s="3">
        <v>3</v>
      </c>
      <c r="H119" s="5" t="s">
        <v>455</v>
      </c>
      <c r="I119" s="4" t="e">
        <f t="shared" si="6"/>
        <v>#VALUE!</v>
      </c>
      <c r="J119" s="4" t="str">
        <f t="shared" si="7"/>
        <v>Vyšší</v>
      </c>
    </row>
    <row r="120" spans="1:10" ht="25.5">
      <c r="A120" s="1">
        <v>693</v>
      </c>
      <c r="B120" s="1">
        <v>20640</v>
      </c>
      <c r="C120" s="7">
        <v>16</v>
      </c>
      <c r="D120" s="1" t="s">
        <v>295</v>
      </c>
      <c r="E120" s="1" t="s">
        <v>296</v>
      </c>
      <c r="F120" s="6" t="s">
        <v>455</v>
      </c>
      <c r="G120" s="3">
        <v>3</v>
      </c>
      <c r="H120" s="5" t="s">
        <v>455</v>
      </c>
      <c r="I120" s="4" t="e">
        <f t="shared" si="6"/>
        <v>#VALUE!</v>
      </c>
      <c r="J120" s="4" t="str">
        <f t="shared" si="7"/>
        <v>Vyšší</v>
      </c>
    </row>
    <row r="121" spans="1:10" ht="25.5">
      <c r="A121" s="1">
        <v>696</v>
      </c>
      <c r="B121" s="1">
        <v>20643</v>
      </c>
      <c r="C121" s="7">
        <v>102</v>
      </c>
      <c r="D121" s="1" t="s">
        <v>193</v>
      </c>
      <c r="E121" s="1" t="s">
        <v>194</v>
      </c>
      <c r="F121" s="6" t="s">
        <v>455</v>
      </c>
      <c r="G121" s="3">
        <v>2</v>
      </c>
      <c r="H121" s="5" t="s">
        <v>455</v>
      </c>
      <c r="I121" s="4" t="e">
        <f t="shared" si="6"/>
        <v>#VALUE!</v>
      </c>
      <c r="J121" s="4" t="str">
        <f t="shared" si="7"/>
        <v>Vyšší</v>
      </c>
    </row>
    <row r="122" spans="1:10" ht="25.5">
      <c r="A122" s="1">
        <v>697</v>
      </c>
      <c r="B122" s="1">
        <v>20644</v>
      </c>
      <c r="C122" s="7">
        <v>150</v>
      </c>
      <c r="D122" s="1" t="s">
        <v>278</v>
      </c>
      <c r="E122" s="1" t="s">
        <v>279</v>
      </c>
      <c r="F122" s="6" t="s">
        <v>455</v>
      </c>
      <c r="G122" s="3">
        <v>7</v>
      </c>
      <c r="H122" s="5" t="s">
        <v>455</v>
      </c>
      <c r="I122" s="4" t="e">
        <f t="shared" si="6"/>
        <v>#VALUE!</v>
      </c>
      <c r="J122" s="4" t="str">
        <f t="shared" si="7"/>
        <v>Vyšší</v>
      </c>
    </row>
    <row r="123" spans="1:10" ht="25.5">
      <c r="A123" s="1">
        <v>702</v>
      </c>
      <c r="B123" s="1">
        <v>20649</v>
      </c>
      <c r="C123" s="7">
        <v>120</v>
      </c>
      <c r="D123" s="1" t="s">
        <v>195</v>
      </c>
      <c r="E123" s="1" t="s">
        <v>196</v>
      </c>
      <c r="F123" s="6" t="s">
        <v>455</v>
      </c>
      <c r="G123" s="3">
        <v>1</v>
      </c>
      <c r="H123" s="5" t="s">
        <v>455</v>
      </c>
      <c r="I123" s="4" t="e">
        <f t="shared" si="6"/>
        <v>#VALUE!</v>
      </c>
      <c r="J123" s="4" t="str">
        <f t="shared" si="7"/>
        <v>Vyšší</v>
      </c>
    </row>
    <row r="124" spans="1:10" ht="25.5">
      <c r="A124" s="1">
        <v>703</v>
      </c>
      <c r="B124" s="1">
        <v>20650</v>
      </c>
      <c r="C124" s="7">
        <v>200</v>
      </c>
      <c r="D124" s="1" t="s">
        <v>249</v>
      </c>
      <c r="E124" s="1" t="s">
        <v>250</v>
      </c>
      <c r="F124" s="6" t="s">
        <v>455</v>
      </c>
      <c r="G124" s="3">
        <v>1</v>
      </c>
      <c r="H124" s="5" t="s">
        <v>455</v>
      </c>
      <c r="I124" s="4" t="e">
        <f t="shared" si="6"/>
        <v>#VALUE!</v>
      </c>
      <c r="J124" s="4" t="str">
        <f t="shared" si="7"/>
        <v>Vyšší</v>
      </c>
    </row>
    <row r="125" spans="1:10" ht="15">
      <c r="A125" s="1">
        <v>711</v>
      </c>
      <c r="B125" s="1">
        <v>20658</v>
      </c>
      <c r="C125" s="7">
        <v>16</v>
      </c>
      <c r="D125" s="1" t="s">
        <v>58</v>
      </c>
      <c r="E125" s="1" t="s">
        <v>59</v>
      </c>
      <c r="F125" s="6" t="s">
        <v>455</v>
      </c>
      <c r="G125" s="3">
        <v>6</v>
      </c>
      <c r="H125" s="5" t="s">
        <v>455</v>
      </c>
      <c r="I125" s="4" t="e">
        <f t="shared" si="6"/>
        <v>#VALUE!</v>
      </c>
      <c r="J125" s="4" t="str">
        <f t="shared" si="7"/>
        <v>Vyšší</v>
      </c>
    </row>
    <row r="126" spans="1:10" ht="15">
      <c r="A126" s="1">
        <v>712</v>
      </c>
      <c r="B126" s="1">
        <v>20659</v>
      </c>
      <c r="C126" s="7">
        <v>9.02</v>
      </c>
      <c r="D126" s="1" t="s">
        <v>60</v>
      </c>
      <c r="E126" s="1" t="s">
        <v>61</v>
      </c>
      <c r="F126" s="6" t="s">
        <v>455</v>
      </c>
      <c r="G126" s="3">
        <v>57</v>
      </c>
      <c r="H126" s="5" t="s">
        <v>455</v>
      </c>
      <c r="I126" s="4" t="e">
        <f t="shared" si="6"/>
        <v>#VALUE!</v>
      </c>
      <c r="J126" s="4" t="str">
        <f t="shared" si="7"/>
        <v>Vyšší</v>
      </c>
    </row>
    <row r="127" spans="1:10" ht="25.5">
      <c r="A127" s="1">
        <v>714</v>
      </c>
      <c r="B127" s="1">
        <v>20661</v>
      </c>
      <c r="C127" s="7">
        <v>18</v>
      </c>
      <c r="D127" s="1" t="s">
        <v>102</v>
      </c>
      <c r="E127" s="1" t="s">
        <v>103</v>
      </c>
      <c r="F127" s="6" t="s">
        <v>455</v>
      </c>
      <c r="G127" s="3">
        <v>22</v>
      </c>
      <c r="H127" s="5" t="s">
        <v>455</v>
      </c>
      <c r="I127" s="4" t="e">
        <f t="shared" si="6"/>
        <v>#VALUE!</v>
      </c>
      <c r="J127" s="4" t="str">
        <f t="shared" si="7"/>
        <v>Vyšší</v>
      </c>
    </row>
    <row r="128" spans="1:10" ht="25.5">
      <c r="A128" s="1">
        <v>716</v>
      </c>
      <c r="B128" s="1">
        <v>20663</v>
      </c>
      <c r="C128" s="7">
        <v>41.9</v>
      </c>
      <c r="D128" s="1" t="s">
        <v>144</v>
      </c>
      <c r="E128" s="1" t="s">
        <v>145</v>
      </c>
      <c r="F128" s="6" t="s">
        <v>455</v>
      </c>
      <c r="G128" s="3">
        <v>12</v>
      </c>
      <c r="H128" s="5" t="s">
        <v>455</v>
      </c>
      <c r="I128" s="4" t="e">
        <f t="shared" si="6"/>
        <v>#VALUE!</v>
      </c>
      <c r="J128" s="4" t="str">
        <f t="shared" si="7"/>
        <v>Vyšší</v>
      </c>
    </row>
    <row r="129" spans="1:10" ht="25.5">
      <c r="A129" s="1">
        <v>718</v>
      </c>
      <c r="B129" s="1">
        <v>20665</v>
      </c>
      <c r="C129" s="7">
        <v>10</v>
      </c>
      <c r="D129" s="1" t="s">
        <v>146</v>
      </c>
      <c r="E129" s="1" t="s">
        <v>147</v>
      </c>
      <c r="F129" s="6" t="s">
        <v>455</v>
      </c>
      <c r="G129" s="3">
        <v>3</v>
      </c>
      <c r="H129" s="5" t="s">
        <v>455</v>
      </c>
      <c r="I129" s="4" t="e">
        <f t="shared" si="6"/>
        <v>#VALUE!</v>
      </c>
      <c r="J129" s="4" t="str">
        <f t="shared" si="7"/>
        <v>Vyšší</v>
      </c>
    </row>
    <row r="130" spans="1:10" ht="25.5">
      <c r="A130" s="1">
        <v>727</v>
      </c>
      <c r="B130" s="1">
        <v>20674</v>
      </c>
      <c r="C130" s="7">
        <v>10.83</v>
      </c>
      <c r="D130" s="1" t="s">
        <v>62</v>
      </c>
      <c r="E130" s="1" t="s">
        <v>63</v>
      </c>
      <c r="F130" s="6" t="s">
        <v>455</v>
      </c>
      <c r="G130" s="3">
        <v>16</v>
      </c>
      <c r="H130" s="5" t="s">
        <v>455</v>
      </c>
      <c r="I130" s="4" t="e">
        <f t="shared" si="6"/>
        <v>#VALUE!</v>
      </c>
      <c r="J130" s="4" t="str">
        <f t="shared" si="7"/>
        <v>Vyšší</v>
      </c>
    </row>
    <row r="131" spans="1:10" ht="25.5">
      <c r="A131" s="1">
        <v>763</v>
      </c>
      <c r="B131" s="1">
        <v>20710</v>
      </c>
      <c r="C131" s="7">
        <v>32.5</v>
      </c>
      <c r="D131" s="1" t="s">
        <v>64</v>
      </c>
      <c r="E131" s="1" t="s">
        <v>65</v>
      </c>
      <c r="F131" s="6" t="s">
        <v>455</v>
      </c>
      <c r="G131" s="3">
        <v>10</v>
      </c>
      <c r="H131" s="5" t="s">
        <v>455</v>
      </c>
      <c r="I131" s="4" t="e">
        <f t="shared" si="6"/>
        <v>#VALUE!</v>
      </c>
      <c r="J131" s="4" t="str">
        <f t="shared" si="7"/>
        <v>Vyšší</v>
      </c>
    </row>
    <row r="132" spans="1:10" ht="25.5">
      <c r="A132" s="1">
        <v>774</v>
      </c>
      <c r="B132" s="1">
        <v>20721</v>
      </c>
      <c r="C132" s="7">
        <v>40</v>
      </c>
      <c r="D132" s="1" t="s">
        <v>148</v>
      </c>
      <c r="E132" s="1" t="s">
        <v>149</v>
      </c>
      <c r="F132" s="6" t="s">
        <v>455</v>
      </c>
      <c r="G132" s="3">
        <v>4</v>
      </c>
      <c r="H132" s="5" t="s">
        <v>455</v>
      </c>
      <c r="I132" s="4" t="e">
        <f t="shared" si="6"/>
        <v>#VALUE!</v>
      </c>
      <c r="J132" s="4" t="str">
        <f t="shared" si="7"/>
        <v>Vyšší</v>
      </c>
    </row>
    <row r="133" spans="1:10" ht="38.25">
      <c r="A133" s="1">
        <v>775</v>
      </c>
      <c r="B133" s="1">
        <v>20722</v>
      </c>
      <c r="C133" s="7">
        <v>211.75</v>
      </c>
      <c r="D133" s="1" t="s">
        <v>449</v>
      </c>
      <c r="E133" s="1" t="s">
        <v>450</v>
      </c>
      <c r="F133" s="6" t="s">
        <v>455</v>
      </c>
      <c r="G133" s="3">
        <v>1</v>
      </c>
      <c r="H133" s="5" t="s">
        <v>455</v>
      </c>
      <c r="I133" s="4" t="e">
        <f t="shared" si="6"/>
        <v>#VALUE!</v>
      </c>
      <c r="J133" s="4" t="str">
        <f t="shared" si="7"/>
        <v>Vyšší</v>
      </c>
    </row>
    <row r="134" spans="1:10" ht="25.5">
      <c r="A134" s="1">
        <v>782</v>
      </c>
      <c r="B134" s="1">
        <v>20729</v>
      </c>
      <c r="C134" s="7">
        <v>33</v>
      </c>
      <c r="D134" s="1" t="s">
        <v>424</v>
      </c>
      <c r="E134" s="1" t="s">
        <v>425</v>
      </c>
      <c r="F134" s="6" t="s">
        <v>455</v>
      </c>
      <c r="G134" s="3">
        <v>20</v>
      </c>
      <c r="H134" s="5" t="s">
        <v>455</v>
      </c>
      <c r="I134" s="4" t="e">
        <f t="shared" si="6"/>
        <v>#VALUE!</v>
      </c>
      <c r="J134" s="4" t="str">
        <f t="shared" si="7"/>
        <v>Vyšší</v>
      </c>
    </row>
    <row r="135" spans="1:10" ht="38.25">
      <c r="A135" s="1">
        <v>785</v>
      </c>
      <c r="B135" s="1">
        <v>20732</v>
      </c>
      <c r="C135" s="7">
        <v>36</v>
      </c>
      <c r="D135" s="1" t="s">
        <v>66</v>
      </c>
      <c r="E135" s="1" t="s">
        <v>67</v>
      </c>
      <c r="F135" s="6" t="s">
        <v>455</v>
      </c>
      <c r="G135" s="3">
        <v>3</v>
      </c>
      <c r="H135" s="5" t="s">
        <v>455</v>
      </c>
      <c r="I135" s="4" t="e">
        <f t="shared" si="6"/>
        <v>#VALUE!</v>
      </c>
      <c r="J135" s="4" t="str">
        <f t="shared" si="7"/>
        <v>Vyšší</v>
      </c>
    </row>
    <row r="136" spans="1:10" ht="38.25">
      <c r="A136" s="1">
        <v>788</v>
      </c>
      <c r="B136" s="1">
        <v>20735</v>
      </c>
      <c r="C136" s="7">
        <v>22.98</v>
      </c>
      <c r="D136" s="1" t="s">
        <v>150</v>
      </c>
      <c r="E136" s="1" t="s">
        <v>151</v>
      </c>
      <c r="F136" s="6" t="s">
        <v>455</v>
      </c>
      <c r="G136" s="3">
        <v>10</v>
      </c>
      <c r="H136" s="5" t="s">
        <v>455</v>
      </c>
      <c r="I136" s="4" t="e">
        <f t="shared" si="6"/>
        <v>#VALUE!</v>
      </c>
      <c r="J136" s="4" t="str">
        <f t="shared" si="7"/>
        <v>Vyšší</v>
      </c>
    </row>
    <row r="137" spans="1:10" ht="25.5">
      <c r="A137" s="1">
        <v>806</v>
      </c>
      <c r="B137" s="1">
        <v>20753</v>
      </c>
      <c r="C137" s="7">
        <v>110</v>
      </c>
      <c r="D137" s="1" t="s">
        <v>152</v>
      </c>
      <c r="E137" s="1" t="s">
        <v>153</v>
      </c>
      <c r="F137" s="6" t="s">
        <v>455</v>
      </c>
      <c r="G137" s="3">
        <v>2</v>
      </c>
      <c r="H137" s="5" t="s">
        <v>455</v>
      </c>
      <c r="I137" s="4" t="e">
        <f t="shared" si="6"/>
        <v>#VALUE!</v>
      </c>
      <c r="J137" s="4" t="str">
        <f t="shared" si="7"/>
        <v>Vyšší</v>
      </c>
    </row>
    <row r="138" spans="1:10" ht="25.5">
      <c r="A138" s="1">
        <v>812</v>
      </c>
      <c r="B138" s="1">
        <v>20758</v>
      </c>
      <c r="C138" s="7">
        <v>110</v>
      </c>
      <c r="D138" s="1" t="s">
        <v>269</v>
      </c>
      <c r="E138" s="1" t="s">
        <v>270</v>
      </c>
      <c r="F138" s="6" t="s">
        <v>455</v>
      </c>
      <c r="G138" s="3">
        <v>1</v>
      </c>
      <c r="H138" s="5" t="s">
        <v>455</v>
      </c>
      <c r="I138" s="4" t="e">
        <f t="shared" si="6"/>
        <v>#VALUE!</v>
      </c>
      <c r="J138" s="4" t="str">
        <f t="shared" si="7"/>
        <v>Vyšší</v>
      </c>
    </row>
    <row r="139" spans="1:10" ht="25.5">
      <c r="A139" s="1">
        <v>813</v>
      </c>
      <c r="B139" s="1">
        <v>20759</v>
      </c>
      <c r="C139" s="7">
        <v>160</v>
      </c>
      <c r="D139" s="1" t="s">
        <v>96</v>
      </c>
      <c r="E139" s="1" t="s">
        <v>97</v>
      </c>
      <c r="F139" s="6" t="s">
        <v>455</v>
      </c>
      <c r="G139" s="3">
        <v>12</v>
      </c>
      <c r="H139" s="5" t="s">
        <v>455</v>
      </c>
      <c r="I139" s="4" t="e">
        <f t="shared" si="6"/>
        <v>#VALUE!</v>
      </c>
      <c r="J139" s="4" t="str">
        <f t="shared" si="7"/>
        <v>Vyšší</v>
      </c>
    </row>
    <row r="140" spans="1:10" ht="25.5">
      <c r="A140" s="1">
        <v>815</v>
      </c>
      <c r="B140" s="1">
        <v>20760</v>
      </c>
      <c r="C140" s="7">
        <v>360</v>
      </c>
      <c r="D140" s="1" t="s">
        <v>197</v>
      </c>
      <c r="E140" s="1" t="s">
        <v>198</v>
      </c>
      <c r="F140" s="6" t="s">
        <v>455</v>
      </c>
      <c r="G140" s="3">
        <v>5</v>
      </c>
      <c r="H140" s="5" t="s">
        <v>455</v>
      </c>
      <c r="I140" s="4" t="e">
        <f t="shared" si="6"/>
        <v>#VALUE!</v>
      </c>
      <c r="J140" s="4" t="str">
        <f t="shared" si="7"/>
        <v>Vyšší</v>
      </c>
    </row>
    <row r="141" spans="1:10" ht="38.25">
      <c r="A141" s="1">
        <v>818</v>
      </c>
      <c r="B141" s="1">
        <v>20763</v>
      </c>
      <c r="C141" s="7">
        <v>112</v>
      </c>
      <c r="D141" s="1" t="s">
        <v>337</v>
      </c>
      <c r="E141" s="1" t="s">
        <v>338</v>
      </c>
      <c r="F141" s="6" t="s">
        <v>455</v>
      </c>
      <c r="G141" s="3">
        <v>5</v>
      </c>
      <c r="H141" s="5" t="s">
        <v>455</v>
      </c>
      <c r="I141" s="4" t="e">
        <f t="shared" si="6"/>
        <v>#VALUE!</v>
      </c>
      <c r="J141" s="4" t="str">
        <f t="shared" si="7"/>
        <v>Vyšší</v>
      </c>
    </row>
    <row r="142" spans="1:10" ht="25.5">
      <c r="A142" s="1">
        <v>823</v>
      </c>
      <c r="B142" s="1">
        <v>20767</v>
      </c>
      <c r="C142" s="7">
        <v>80</v>
      </c>
      <c r="D142" s="1" t="s">
        <v>154</v>
      </c>
      <c r="E142" s="1" t="s">
        <v>155</v>
      </c>
      <c r="F142" s="6" t="s">
        <v>455</v>
      </c>
      <c r="G142" s="3">
        <v>7</v>
      </c>
      <c r="H142" s="5" t="s">
        <v>455</v>
      </c>
      <c r="I142" s="4" t="e">
        <f t="shared" si="6"/>
        <v>#VALUE!</v>
      </c>
      <c r="J142" s="4" t="str">
        <f t="shared" si="7"/>
        <v>Vyšší</v>
      </c>
    </row>
    <row r="143" spans="1:10" ht="25.5">
      <c r="A143" s="1">
        <v>877</v>
      </c>
      <c r="B143" s="1">
        <v>20803</v>
      </c>
      <c r="C143" s="7">
        <v>5.2</v>
      </c>
      <c r="D143" s="1" t="s">
        <v>68</v>
      </c>
      <c r="E143" s="1" t="s">
        <v>69</v>
      </c>
      <c r="F143" s="6" t="s">
        <v>455</v>
      </c>
      <c r="G143" s="3">
        <v>160</v>
      </c>
      <c r="H143" s="5" t="s">
        <v>455</v>
      </c>
      <c r="I143" s="4" t="e">
        <f t="shared" si="6"/>
        <v>#VALUE!</v>
      </c>
      <c r="J143" s="4" t="str">
        <f t="shared" si="7"/>
        <v>Vyšší</v>
      </c>
    </row>
    <row r="144" spans="1:10" ht="38.25">
      <c r="A144" s="1">
        <v>880</v>
      </c>
      <c r="B144" s="1">
        <v>20806</v>
      </c>
      <c r="C144" s="7">
        <v>5.09</v>
      </c>
      <c r="D144" s="1" t="s">
        <v>175</v>
      </c>
      <c r="E144" s="1" t="s">
        <v>176</v>
      </c>
      <c r="F144" s="6" t="s">
        <v>455</v>
      </c>
      <c r="G144" s="3">
        <v>8</v>
      </c>
      <c r="H144" s="5" t="s">
        <v>455</v>
      </c>
      <c r="I144" s="4" t="e">
        <f t="shared" si="6"/>
        <v>#VALUE!</v>
      </c>
      <c r="J144" s="4" t="str">
        <f t="shared" si="7"/>
        <v>Vyšší</v>
      </c>
    </row>
    <row r="145" spans="1:10" ht="25.5">
      <c r="A145" s="1">
        <v>884</v>
      </c>
      <c r="B145" s="1">
        <v>20810</v>
      </c>
      <c r="C145" s="7">
        <v>82.7</v>
      </c>
      <c r="D145" s="1" t="s">
        <v>426</v>
      </c>
      <c r="E145" s="1" t="s">
        <v>427</v>
      </c>
      <c r="F145" s="6" t="s">
        <v>455</v>
      </c>
      <c r="G145" s="3">
        <v>50</v>
      </c>
      <c r="H145" s="5" t="s">
        <v>455</v>
      </c>
      <c r="I145" s="4" t="e">
        <f aca="true" t="shared" si="8" ref="I145:I176">G145*H145</f>
        <v>#VALUE!</v>
      </c>
      <c r="J145" s="4" t="str">
        <f aca="true" t="shared" si="9" ref="J145:J176">IF(H145&gt;C145,"Vyšší"," --- ")</f>
        <v>Vyšší</v>
      </c>
    </row>
    <row r="146" spans="1:10" ht="25.5">
      <c r="A146" s="1">
        <v>888</v>
      </c>
      <c r="B146" s="1">
        <v>20814</v>
      </c>
      <c r="C146" s="7">
        <v>82</v>
      </c>
      <c r="D146" s="1" t="s">
        <v>428</v>
      </c>
      <c r="E146" s="1" t="s">
        <v>429</v>
      </c>
      <c r="F146" s="6" t="s">
        <v>455</v>
      </c>
      <c r="G146" s="3">
        <v>10</v>
      </c>
      <c r="H146" s="5" t="s">
        <v>455</v>
      </c>
      <c r="I146" s="4" t="e">
        <f t="shared" si="8"/>
        <v>#VALUE!</v>
      </c>
      <c r="J146" s="4" t="str">
        <f t="shared" si="9"/>
        <v>Vyšší</v>
      </c>
    </row>
    <row r="147" spans="1:10" ht="25.5">
      <c r="A147" s="1">
        <v>891</v>
      </c>
      <c r="B147" s="1">
        <v>20817</v>
      </c>
      <c r="C147" s="7">
        <v>7.92</v>
      </c>
      <c r="D147" s="1" t="s">
        <v>70</v>
      </c>
      <c r="E147" s="1" t="s">
        <v>71</v>
      </c>
      <c r="F147" s="6" t="s">
        <v>455</v>
      </c>
      <c r="G147" s="3">
        <v>88</v>
      </c>
      <c r="H147" s="5" t="s">
        <v>455</v>
      </c>
      <c r="I147" s="4" t="e">
        <f t="shared" si="8"/>
        <v>#VALUE!</v>
      </c>
      <c r="J147" s="4" t="str">
        <f t="shared" si="9"/>
        <v>Vyšší</v>
      </c>
    </row>
    <row r="148" spans="1:10" ht="25.5">
      <c r="A148" s="1">
        <v>900</v>
      </c>
      <c r="B148" s="1">
        <v>20826</v>
      </c>
      <c r="C148" s="7">
        <v>45</v>
      </c>
      <c r="D148" s="1" t="s">
        <v>305</v>
      </c>
      <c r="E148" s="1" t="s">
        <v>306</v>
      </c>
      <c r="F148" s="6" t="s">
        <v>455</v>
      </c>
      <c r="G148" s="3">
        <v>36</v>
      </c>
      <c r="H148" s="5" t="s">
        <v>455</v>
      </c>
      <c r="I148" s="4" t="e">
        <f t="shared" si="8"/>
        <v>#VALUE!</v>
      </c>
      <c r="J148" s="4" t="str">
        <f t="shared" si="9"/>
        <v>Vyšší</v>
      </c>
    </row>
    <row r="149" spans="1:10" ht="25.5">
      <c r="A149" s="1">
        <v>902</v>
      </c>
      <c r="B149" s="1">
        <v>20828</v>
      </c>
      <c r="C149" s="7">
        <v>80</v>
      </c>
      <c r="D149" s="1" t="s">
        <v>271</v>
      </c>
      <c r="E149" s="1" t="s">
        <v>272</v>
      </c>
      <c r="F149" s="6" t="s">
        <v>455</v>
      </c>
      <c r="G149" s="3">
        <v>5</v>
      </c>
      <c r="H149" s="5" t="s">
        <v>455</v>
      </c>
      <c r="I149" s="4" t="e">
        <f t="shared" si="8"/>
        <v>#VALUE!</v>
      </c>
      <c r="J149" s="4" t="str">
        <f t="shared" si="9"/>
        <v>Vyšší</v>
      </c>
    </row>
    <row r="150" spans="1:10" ht="25.5">
      <c r="A150" s="1">
        <v>906</v>
      </c>
      <c r="B150" s="1">
        <v>20832</v>
      </c>
      <c r="C150" s="7">
        <v>15</v>
      </c>
      <c r="D150" s="1" t="s">
        <v>251</v>
      </c>
      <c r="E150" s="1" t="s">
        <v>252</v>
      </c>
      <c r="F150" s="6" t="s">
        <v>455</v>
      </c>
      <c r="G150" s="3">
        <v>6</v>
      </c>
      <c r="H150" s="5" t="s">
        <v>455</v>
      </c>
      <c r="I150" s="4" t="e">
        <f t="shared" si="8"/>
        <v>#VALUE!</v>
      </c>
      <c r="J150" s="4" t="str">
        <f t="shared" si="9"/>
        <v>Vyšší</v>
      </c>
    </row>
    <row r="151" spans="1:10" ht="25.5">
      <c r="A151" s="1">
        <v>941</v>
      </c>
      <c r="B151" s="1">
        <v>20867</v>
      </c>
      <c r="C151" s="7">
        <v>14</v>
      </c>
      <c r="D151" s="1" t="s">
        <v>72</v>
      </c>
      <c r="E151" s="1" t="s">
        <v>73</v>
      </c>
      <c r="F151" s="6" t="s">
        <v>455</v>
      </c>
      <c r="G151" s="3">
        <v>330</v>
      </c>
      <c r="H151" s="5" t="s">
        <v>455</v>
      </c>
      <c r="I151" s="4" t="e">
        <f t="shared" si="8"/>
        <v>#VALUE!</v>
      </c>
      <c r="J151" s="4" t="str">
        <f t="shared" si="9"/>
        <v>Vyšší</v>
      </c>
    </row>
    <row r="152" spans="1:10" ht="38.25">
      <c r="A152" s="1">
        <v>945</v>
      </c>
      <c r="B152" s="1">
        <v>20871</v>
      </c>
      <c r="C152" s="7">
        <v>29</v>
      </c>
      <c r="D152" s="1" t="s">
        <v>74</v>
      </c>
      <c r="E152" s="1" t="s">
        <v>75</v>
      </c>
      <c r="F152" s="6" t="s">
        <v>455</v>
      </c>
      <c r="G152" s="3">
        <v>2</v>
      </c>
      <c r="H152" s="5" t="s">
        <v>455</v>
      </c>
      <c r="I152" s="4" t="e">
        <f t="shared" si="8"/>
        <v>#VALUE!</v>
      </c>
      <c r="J152" s="4" t="str">
        <f t="shared" si="9"/>
        <v>Vyšší</v>
      </c>
    </row>
    <row r="153" spans="1:10" ht="25.5">
      <c r="A153" s="1">
        <v>949</v>
      </c>
      <c r="B153" s="1">
        <v>20875</v>
      </c>
      <c r="C153" s="7">
        <v>29</v>
      </c>
      <c r="D153" s="1" t="s">
        <v>76</v>
      </c>
      <c r="E153" s="1" t="s">
        <v>77</v>
      </c>
      <c r="F153" s="6" t="s">
        <v>455</v>
      </c>
      <c r="G153" s="3">
        <v>2</v>
      </c>
      <c r="H153" s="5" t="s">
        <v>455</v>
      </c>
      <c r="I153" s="4" t="e">
        <f t="shared" si="8"/>
        <v>#VALUE!</v>
      </c>
      <c r="J153" s="4" t="str">
        <f t="shared" si="9"/>
        <v>Vyšší</v>
      </c>
    </row>
    <row r="154" spans="1:10" ht="25.5">
      <c r="A154" s="1">
        <v>955</v>
      </c>
      <c r="B154" s="1">
        <v>20881</v>
      </c>
      <c r="C154" s="7">
        <v>35</v>
      </c>
      <c r="D154" s="1" t="s">
        <v>177</v>
      </c>
      <c r="E154" s="1" t="s">
        <v>178</v>
      </c>
      <c r="F154" s="6" t="s">
        <v>455</v>
      </c>
      <c r="G154" s="3">
        <v>7</v>
      </c>
      <c r="H154" s="5" t="s">
        <v>455</v>
      </c>
      <c r="I154" s="4" t="e">
        <f t="shared" si="8"/>
        <v>#VALUE!</v>
      </c>
      <c r="J154" s="4" t="str">
        <f t="shared" si="9"/>
        <v>Vyšší</v>
      </c>
    </row>
    <row r="155" spans="1:10" ht="25.5">
      <c r="A155" s="1">
        <v>964</v>
      </c>
      <c r="B155" s="1">
        <v>20890</v>
      </c>
      <c r="C155" s="7">
        <v>62</v>
      </c>
      <c r="D155" s="1" t="s">
        <v>257</v>
      </c>
      <c r="E155" s="1" t="s">
        <v>258</v>
      </c>
      <c r="F155" s="6" t="s">
        <v>455</v>
      </c>
      <c r="G155" s="3">
        <v>37</v>
      </c>
      <c r="H155" s="5" t="s">
        <v>455</v>
      </c>
      <c r="I155" s="4" t="e">
        <f t="shared" si="8"/>
        <v>#VALUE!</v>
      </c>
      <c r="J155" s="4" t="str">
        <f t="shared" si="9"/>
        <v>Vyšší</v>
      </c>
    </row>
    <row r="156" spans="1:10" ht="25.5">
      <c r="A156" s="1">
        <v>968</v>
      </c>
      <c r="B156" s="1">
        <v>20894</v>
      </c>
      <c r="C156" s="7">
        <v>32</v>
      </c>
      <c r="D156" s="1" t="s">
        <v>309</v>
      </c>
      <c r="E156" s="1" t="s">
        <v>310</v>
      </c>
      <c r="F156" s="6" t="s">
        <v>455</v>
      </c>
      <c r="G156" s="3">
        <v>3</v>
      </c>
      <c r="H156" s="5" t="s">
        <v>455</v>
      </c>
      <c r="I156" s="4" t="e">
        <f t="shared" si="8"/>
        <v>#VALUE!</v>
      </c>
      <c r="J156" s="4" t="str">
        <f t="shared" si="9"/>
        <v>Vyšší</v>
      </c>
    </row>
    <row r="157" spans="1:10" ht="25.5">
      <c r="A157" s="1">
        <v>981</v>
      </c>
      <c r="B157" s="1">
        <v>20907</v>
      </c>
      <c r="C157" s="7">
        <v>9</v>
      </c>
      <c r="D157" s="1" t="s">
        <v>78</v>
      </c>
      <c r="E157" s="1" t="s">
        <v>79</v>
      </c>
      <c r="F157" s="6" t="s">
        <v>455</v>
      </c>
      <c r="G157" s="3">
        <v>300</v>
      </c>
      <c r="H157" s="5" t="s">
        <v>455</v>
      </c>
      <c r="I157" s="4" t="e">
        <f t="shared" si="8"/>
        <v>#VALUE!</v>
      </c>
      <c r="J157" s="4" t="str">
        <f t="shared" si="9"/>
        <v>Vyšší</v>
      </c>
    </row>
    <row r="158" spans="1:10" ht="38.25">
      <c r="A158" s="1">
        <v>983</v>
      </c>
      <c r="B158" s="1">
        <v>20909</v>
      </c>
      <c r="C158" s="7">
        <v>28.33</v>
      </c>
      <c r="D158" s="1" t="s">
        <v>371</v>
      </c>
      <c r="E158" s="1" t="s">
        <v>372</v>
      </c>
      <c r="F158" s="6" t="s">
        <v>455</v>
      </c>
      <c r="G158" s="3">
        <v>1</v>
      </c>
      <c r="H158" s="5" t="s">
        <v>455</v>
      </c>
      <c r="I158" s="4" t="e">
        <f t="shared" si="8"/>
        <v>#VALUE!</v>
      </c>
      <c r="J158" s="4" t="str">
        <f t="shared" si="9"/>
        <v>Vyšší</v>
      </c>
    </row>
    <row r="159" spans="1:10" ht="38.25">
      <c r="A159" s="1">
        <v>984</v>
      </c>
      <c r="B159" s="1">
        <v>20910</v>
      </c>
      <c r="C159" s="7">
        <v>63</v>
      </c>
      <c r="D159" s="1" t="s">
        <v>16</v>
      </c>
      <c r="E159" s="1" t="s">
        <v>17</v>
      </c>
      <c r="F159" s="6" t="s">
        <v>455</v>
      </c>
      <c r="G159" s="3">
        <v>13</v>
      </c>
      <c r="H159" s="5" t="s">
        <v>455</v>
      </c>
      <c r="I159" s="4" t="e">
        <f t="shared" si="8"/>
        <v>#VALUE!</v>
      </c>
      <c r="J159" s="4" t="str">
        <f t="shared" si="9"/>
        <v>Vyšší</v>
      </c>
    </row>
    <row r="160" spans="1:10" ht="38.25">
      <c r="A160" s="1">
        <v>986</v>
      </c>
      <c r="B160" s="1">
        <v>20912</v>
      </c>
      <c r="C160" s="7">
        <v>63</v>
      </c>
      <c r="D160" s="1" t="s">
        <v>18</v>
      </c>
      <c r="E160" s="1" t="s">
        <v>19</v>
      </c>
      <c r="F160" s="6" t="s">
        <v>455</v>
      </c>
      <c r="G160" s="3">
        <v>9</v>
      </c>
      <c r="H160" s="5" t="s">
        <v>455</v>
      </c>
      <c r="I160" s="4" t="e">
        <f t="shared" si="8"/>
        <v>#VALUE!</v>
      </c>
      <c r="J160" s="4" t="str">
        <f t="shared" si="9"/>
        <v>Vyšší</v>
      </c>
    </row>
    <row r="161" spans="1:10" ht="25.5">
      <c r="A161" s="1">
        <v>1025</v>
      </c>
      <c r="B161" s="1">
        <v>20951</v>
      </c>
      <c r="C161" s="7">
        <v>75</v>
      </c>
      <c r="D161" s="1" t="s">
        <v>451</v>
      </c>
      <c r="E161" s="1" t="s">
        <v>452</v>
      </c>
      <c r="F161" s="6" t="s">
        <v>455</v>
      </c>
      <c r="G161" s="3">
        <v>10</v>
      </c>
      <c r="H161" s="5" t="s">
        <v>455</v>
      </c>
      <c r="I161" s="4" t="e">
        <f t="shared" si="8"/>
        <v>#VALUE!</v>
      </c>
      <c r="J161" s="4" t="str">
        <f t="shared" si="9"/>
        <v>Vyšší</v>
      </c>
    </row>
    <row r="162" spans="1:10" ht="25.5">
      <c r="A162" s="1">
        <v>1027</v>
      </c>
      <c r="B162" s="1">
        <v>20953</v>
      </c>
      <c r="C162" s="7">
        <v>31</v>
      </c>
      <c r="D162" s="1" t="s">
        <v>265</v>
      </c>
      <c r="E162" s="1" t="s">
        <v>266</v>
      </c>
      <c r="F162" s="6" t="s">
        <v>455</v>
      </c>
      <c r="G162" s="3">
        <v>55</v>
      </c>
      <c r="H162" s="5" t="s">
        <v>455</v>
      </c>
      <c r="I162" s="4" t="e">
        <f t="shared" si="8"/>
        <v>#VALUE!</v>
      </c>
      <c r="J162" s="4" t="str">
        <f t="shared" si="9"/>
        <v>Vyšší</v>
      </c>
    </row>
    <row r="163" spans="1:10" ht="25.5">
      <c r="A163" s="1">
        <v>1039</v>
      </c>
      <c r="B163" s="1">
        <v>20965</v>
      </c>
      <c r="C163" s="7">
        <v>30.99</v>
      </c>
      <c r="D163" s="1" t="s">
        <v>373</v>
      </c>
      <c r="E163" s="1" t="s">
        <v>374</v>
      </c>
      <c r="F163" s="6" t="s">
        <v>455</v>
      </c>
      <c r="G163" s="3">
        <v>1</v>
      </c>
      <c r="H163" s="5" t="s">
        <v>455</v>
      </c>
      <c r="I163" s="4" t="e">
        <f t="shared" si="8"/>
        <v>#VALUE!</v>
      </c>
      <c r="J163" s="4" t="str">
        <f t="shared" si="9"/>
        <v>Vyšší</v>
      </c>
    </row>
    <row r="164" spans="1:10" ht="38.25">
      <c r="A164" s="1">
        <v>1043</v>
      </c>
      <c r="B164" s="1">
        <v>20969</v>
      </c>
      <c r="C164" s="7">
        <v>42</v>
      </c>
      <c r="D164" s="1" t="s">
        <v>311</v>
      </c>
      <c r="E164" s="1" t="s">
        <v>312</v>
      </c>
      <c r="F164" s="6" t="s">
        <v>455</v>
      </c>
      <c r="G164" s="3">
        <v>2</v>
      </c>
      <c r="H164" s="5" t="s">
        <v>455</v>
      </c>
      <c r="I164" s="4" t="e">
        <f t="shared" si="8"/>
        <v>#VALUE!</v>
      </c>
      <c r="J164" s="4" t="str">
        <f t="shared" si="9"/>
        <v>Vyšší</v>
      </c>
    </row>
    <row r="165" spans="1:10" ht="25.5">
      <c r="A165" s="1">
        <v>1049</v>
      </c>
      <c r="B165" s="1">
        <v>20975</v>
      </c>
      <c r="C165" s="7">
        <v>23.97</v>
      </c>
      <c r="D165" s="1" t="s">
        <v>156</v>
      </c>
      <c r="E165" s="1" t="s">
        <v>157</v>
      </c>
      <c r="F165" s="6" t="s">
        <v>455</v>
      </c>
      <c r="G165" s="3">
        <v>3</v>
      </c>
      <c r="H165" s="5" t="s">
        <v>455</v>
      </c>
      <c r="I165" s="4" t="e">
        <f t="shared" si="8"/>
        <v>#VALUE!</v>
      </c>
      <c r="J165" s="4" t="str">
        <f t="shared" si="9"/>
        <v>Vyšší</v>
      </c>
    </row>
    <row r="166" spans="1:10" ht="38.25">
      <c r="A166" s="1">
        <v>1193</v>
      </c>
      <c r="B166" s="1">
        <v>21119</v>
      </c>
      <c r="C166" s="7">
        <v>50</v>
      </c>
      <c r="D166" s="1" t="s">
        <v>313</v>
      </c>
      <c r="E166" s="1" t="s">
        <v>314</v>
      </c>
      <c r="F166" s="6" t="s">
        <v>455</v>
      </c>
      <c r="G166" s="3">
        <v>1</v>
      </c>
      <c r="H166" s="5" t="s">
        <v>455</v>
      </c>
      <c r="I166" s="4" t="e">
        <f t="shared" si="8"/>
        <v>#VALUE!</v>
      </c>
      <c r="J166" s="4" t="str">
        <f t="shared" si="9"/>
        <v>Vyšší</v>
      </c>
    </row>
    <row r="167" spans="1:10" ht="25.5">
      <c r="A167" s="1">
        <v>1487</v>
      </c>
      <c r="B167" s="1">
        <v>21135</v>
      </c>
      <c r="C167" s="7">
        <v>18</v>
      </c>
      <c r="D167" s="1" t="s">
        <v>384</v>
      </c>
      <c r="E167" s="1" t="s">
        <v>385</v>
      </c>
      <c r="F167" s="6" t="s">
        <v>455</v>
      </c>
      <c r="G167" s="3">
        <v>60</v>
      </c>
      <c r="H167" s="5" t="s">
        <v>455</v>
      </c>
      <c r="I167" s="4" t="e">
        <f t="shared" si="8"/>
        <v>#VALUE!</v>
      </c>
      <c r="J167" s="4" t="str">
        <f t="shared" si="9"/>
        <v>Vyšší</v>
      </c>
    </row>
    <row r="168" spans="1:10" ht="25.5">
      <c r="A168" s="1">
        <v>1500</v>
      </c>
      <c r="B168" s="1">
        <v>21148</v>
      </c>
      <c r="C168" s="7">
        <v>59</v>
      </c>
      <c r="D168" s="1" t="s">
        <v>375</v>
      </c>
      <c r="E168" s="1" t="s">
        <v>376</v>
      </c>
      <c r="F168" s="6" t="s">
        <v>455</v>
      </c>
      <c r="G168" s="3">
        <v>1</v>
      </c>
      <c r="H168" s="5" t="s">
        <v>455</v>
      </c>
      <c r="I168" s="4" t="e">
        <f t="shared" si="8"/>
        <v>#VALUE!</v>
      </c>
      <c r="J168" s="4" t="str">
        <f t="shared" si="9"/>
        <v>Vyšší</v>
      </c>
    </row>
    <row r="169" spans="1:10" ht="25.5">
      <c r="A169" s="1">
        <v>1501</v>
      </c>
      <c r="B169" s="1">
        <v>21149</v>
      </c>
      <c r="C169" s="7">
        <v>59</v>
      </c>
      <c r="D169" s="1" t="s">
        <v>158</v>
      </c>
      <c r="E169" s="1" t="s">
        <v>159</v>
      </c>
      <c r="F169" s="6" t="s">
        <v>455</v>
      </c>
      <c r="G169" s="3">
        <v>4</v>
      </c>
      <c r="H169" s="5" t="s">
        <v>455</v>
      </c>
      <c r="I169" s="4" t="e">
        <f t="shared" si="8"/>
        <v>#VALUE!</v>
      </c>
      <c r="J169" s="4" t="str">
        <f t="shared" si="9"/>
        <v>Vyšší</v>
      </c>
    </row>
    <row r="170" spans="1:10" ht="25.5">
      <c r="A170" s="1">
        <v>1504</v>
      </c>
      <c r="B170" s="1">
        <v>21152</v>
      </c>
      <c r="C170" s="7">
        <v>15</v>
      </c>
      <c r="D170" s="1" t="s">
        <v>160</v>
      </c>
      <c r="E170" s="1" t="s">
        <v>161</v>
      </c>
      <c r="F170" s="6" t="s">
        <v>455</v>
      </c>
      <c r="G170" s="3">
        <v>76</v>
      </c>
      <c r="H170" s="5" t="s">
        <v>455</v>
      </c>
      <c r="I170" s="4" t="e">
        <f t="shared" si="8"/>
        <v>#VALUE!</v>
      </c>
      <c r="J170" s="4" t="str">
        <f t="shared" si="9"/>
        <v>Vyšší</v>
      </c>
    </row>
    <row r="171" spans="1:10" ht="38.25">
      <c r="A171" s="1">
        <v>1507</v>
      </c>
      <c r="B171" s="1">
        <v>21155</v>
      </c>
      <c r="C171" s="7">
        <v>62</v>
      </c>
      <c r="D171" s="1" t="s">
        <v>315</v>
      </c>
      <c r="E171" s="1" t="s">
        <v>316</v>
      </c>
      <c r="F171" s="6" t="s">
        <v>455</v>
      </c>
      <c r="G171" s="3">
        <v>2</v>
      </c>
      <c r="H171" s="5" t="s">
        <v>455</v>
      </c>
      <c r="I171" s="4" t="e">
        <f t="shared" si="8"/>
        <v>#VALUE!</v>
      </c>
      <c r="J171" s="4" t="str">
        <f t="shared" si="9"/>
        <v>Vyšší</v>
      </c>
    </row>
    <row r="172" spans="1:10" ht="25.5">
      <c r="A172" s="1">
        <v>1508</v>
      </c>
      <c r="B172" s="1">
        <v>21156</v>
      </c>
      <c r="C172" s="7">
        <v>49</v>
      </c>
      <c r="D172" s="1" t="s">
        <v>339</v>
      </c>
      <c r="E172" s="1" t="s">
        <v>340</v>
      </c>
      <c r="F172" s="6" t="s">
        <v>455</v>
      </c>
      <c r="G172" s="3">
        <v>11</v>
      </c>
      <c r="H172" s="5" t="s">
        <v>455</v>
      </c>
      <c r="I172" s="4" t="e">
        <f t="shared" si="8"/>
        <v>#VALUE!</v>
      </c>
      <c r="J172" s="4" t="str">
        <f t="shared" si="9"/>
        <v>Vyšší</v>
      </c>
    </row>
    <row r="173" spans="1:10" ht="25.5">
      <c r="A173" s="1">
        <v>1509</v>
      </c>
      <c r="B173" s="1">
        <v>21157</v>
      </c>
      <c r="C173" s="7">
        <v>0.9</v>
      </c>
      <c r="D173" s="1" t="s">
        <v>80</v>
      </c>
      <c r="E173" s="1" t="s">
        <v>81</v>
      </c>
      <c r="F173" s="6" t="s">
        <v>455</v>
      </c>
      <c r="G173" s="3">
        <v>156</v>
      </c>
      <c r="H173" s="5" t="s">
        <v>455</v>
      </c>
      <c r="I173" s="4" t="e">
        <f t="shared" si="8"/>
        <v>#VALUE!</v>
      </c>
      <c r="J173" s="4" t="str">
        <f t="shared" si="9"/>
        <v>Vyšší</v>
      </c>
    </row>
    <row r="174" spans="1:10" ht="25.5">
      <c r="A174" s="1">
        <v>1516</v>
      </c>
      <c r="B174" s="1">
        <v>21164</v>
      </c>
      <c r="C174" s="7">
        <v>15.5</v>
      </c>
      <c r="D174" s="1" t="s">
        <v>162</v>
      </c>
      <c r="E174" s="1" t="s">
        <v>163</v>
      </c>
      <c r="F174" s="6" t="s">
        <v>455</v>
      </c>
      <c r="G174" s="3">
        <v>8</v>
      </c>
      <c r="H174" s="5" t="s">
        <v>455</v>
      </c>
      <c r="I174" s="4" t="e">
        <f t="shared" si="8"/>
        <v>#VALUE!</v>
      </c>
      <c r="J174" s="4" t="str">
        <f t="shared" si="9"/>
        <v>Vyšší</v>
      </c>
    </row>
    <row r="175" spans="1:10" ht="38.25">
      <c r="A175" s="1">
        <v>1518</v>
      </c>
      <c r="B175" s="1">
        <v>21166</v>
      </c>
      <c r="C175" s="7">
        <v>160</v>
      </c>
      <c r="D175" s="1" t="s">
        <v>164</v>
      </c>
      <c r="E175" s="1" t="s">
        <v>165</v>
      </c>
      <c r="F175" s="6" t="s">
        <v>455</v>
      </c>
      <c r="G175" s="3">
        <v>4</v>
      </c>
      <c r="H175" s="5" t="s">
        <v>455</v>
      </c>
      <c r="I175" s="4" t="e">
        <f t="shared" si="8"/>
        <v>#VALUE!</v>
      </c>
      <c r="J175" s="4" t="str">
        <f t="shared" si="9"/>
        <v>Vyšší</v>
      </c>
    </row>
    <row r="176" spans="1:10" ht="25.5">
      <c r="A176" s="1">
        <v>1525</v>
      </c>
      <c r="B176" s="1">
        <v>21172</v>
      </c>
      <c r="C176" s="7">
        <v>35.5</v>
      </c>
      <c r="D176" s="1" t="s">
        <v>386</v>
      </c>
      <c r="E176" s="1" t="s">
        <v>387</v>
      </c>
      <c r="F176" s="6" t="s">
        <v>455</v>
      </c>
      <c r="G176" s="3">
        <v>6</v>
      </c>
      <c r="H176" s="5" t="s">
        <v>455</v>
      </c>
      <c r="I176" s="4" t="e">
        <f t="shared" si="8"/>
        <v>#VALUE!</v>
      </c>
      <c r="J176" s="4" t="str">
        <f t="shared" si="9"/>
        <v>Vyšší</v>
      </c>
    </row>
    <row r="177" spans="1:10" ht="89.25">
      <c r="A177" s="1">
        <v>1526</v>
      </c>
      <c r="B177" s="1">
        <v>21173</v>
      </c>
      <c r="C177" s="7">
        <v>1024</v>
      </c>
      <c r="D177" s="1" t="s">
        <v>231</v>
      </c>
      <c r="E177" s="1" t="s">
        <v>232</v>
      </c>
      <c r="F177" s="6" t="s">
        <v>455</v>
      </c>
      <c r="G177" s="3">
        <v>1</v>
      </c>
      <c r="H177" s="5" t="s">
        <v>455</v>
      </c>
      <c r="I177" s="4" t="e">
        <f aca="true" t="shared" si="10" ref="I177:I208">G177*H177</f>
        <v>#VALUE!</v>
      </c>
      <c r="J177" s="4" t="str">
        <f aca="true" t="shared" si="11" ref="J177:J210">IF(H177&gt;C177,"Vyšší"," --- ")</f>
        <v>Vyšší</v>
      </c>
    </row>
    <row r="178" spans="1:10" ht="38.25">
      <c r="A178" s="1">
        <v>1528</v>
      </c>
      <c r="B178" s="1">
        <v>21175</v>
      </c>
      <c r="C178" s="7">
        <v>7</v>
      </c>
      <c r="D178" s="1" t="s">
        <v>430</v>
      </c>
      <c r="E178" s="1" t="s">
        <v>431</v>
      </c>
      <c r="F178" s="6" t="s">
        <v>455</v>
      </c>
      <c r="G178" s="3">
        <v>50</v>
      </c>
      <c r="H178" s="5" t="s">
        <v>455</v>
      </c>
      <c r="I178" s="4" t="e">
        <f t="shared" si="10"/>
        <v>#VALUE!</v>
      </c>
      <c r="J178" s="4" t="str">
        <f t="shared" si="11"/>
        <v>Vyšší</v>
      </c>
    </row>
    <row r="179" spans="1:10" ht="25.5">
      <c r="A179" s="1">
        <v>1532</v>
      </c>
      <c r="B179" s="1">
        <v>21179</v>
      </c>
      <c r="C179" s="7">
        <v>18.7</v>
      </c>
      <c r="D179" s="1" t="s">
        <v>221</v>
      </c>
      <c r="E179" s="1" t="s">
        <v>222</v>
      </c>
      <c r="F179" s="6" t="s">
        <v>455</v>
      </c>
      <c r="G179" s="3">
        <v>5</v>
      </c>
      <c r="H179" s="5" t="s">
        <v>455</v>
      </c>
      <c r="I179" s="4" t="e">
        <f t="shared" si="10"/>
        <v>#VALUE!</v>
      </c>
      <c r="J179" s="4" t="str">
        <f t="shared" si="11"/>
        <v>Vyšší</v>
      </c>
    </row>
    <row r="180" spans="1:10" ht="25.5">
      <c r="A180" s="1">
        <v>1533</v>
      </c>
      <c r="B180" s="1">
        <v>21180</v>
      </c>
      <c r="C180" s="7">
        <v>18.7</v>
      </c>
      <c r="D180" s="1" t="s">
        <v>432</v>
      </c>
      <c r="E180" s="1" t="s">
        <v>433</v>
      </c>
      <c r="F180" s="6" t="s">
        <v>455</v>
      </c>
      <c r="G180" s="3">
        <v>40</v>
      </c>
      <c r="H180" s="5" t="s">
        <v>455</v>
      </c>
      <c r="I180" s="4" t="e">
        <f t="shared" si="10"/>
        <v>#VALUE!</v>
      </c>
      <c r="J180" s="4" t="str">
        <f t="shared" si="11"/>
        <v>Vyšší</v>
      </c>
    </row>
    <row r="181" spans="1:10" ht="38.25">
      <c r="A181" s="1">
        <v>1538</v>
      </c>
      <c r="B181" s="1">
        <v>21185</v>
      </c>
      <c r="C181" s="7">
        <v>56.33</v>
      </c>
      <c r="D181" s="1" t="s">
        <v>280</v>
      </c>
      <c r="E181" s="1" t="s">
        <v>281</v>
      </c>
      <c r="F181" s="6" t="s">
        <v>455</v>
      </c>
      <c r="G181" s="3">
        <v>1</v>
      </c>
      <c r="H181" s="5" t="s">
        <v>455</v>
      </c>
      <c r="I181" s="4" t="e">
        <f t="shared" si="10"/>
        <v>#VALUE!</v>
      </c>
      <c r="J181" s="4" t="str">
        <f t="shared" si="11"/>
        <v>Vyšší</v>
      </c>
    </row>
    <row r="182" spans="1:10" ht="25.5">
      <c r="A182" s="1">
        <v>1539</v>
      </c>
      <c r="B182" s="1">
        <v>21186</v>
      </c>
      <c r="C182" s="7">
        <v>8</v>
      </c>
      <c r="D182" s="1" t="s">
        <v>317</v>
      </c>
      <c r="E182" s="1" t="s">
        <v>318</v>
      </c>
      <c r="F182" s="6" t="s">
        <v>455</v>
      </c>
      <c r="G182" s="3">
        <v>2</v>
      </c>
      <c r="H182" s="5" t="s">
        <v>455</v>
      </c>
      <c r="I182" s="4" t="e">
        <f t="shared" si="10"/>
        <v>#VALUE!</v>
      </c>
      <c r="J182" s="4" t="str">
        <f t="shared" si="11"/>
        <v>Vyšší</v>
      </c>
    </row>
    <row r="183" spans="1:10" ht="25.5">
      <c r="A183" s="1">
        <v>1548</v>
      </c>
      <c r="B183" s="1">
        <v>21196</v>
      </c>
      <c r="C183" s="7">
        <v>7.5</v>
      </c>
      <c r="D183" s="1" t="s">
        <v>22</v>
      </c>
      <c r="E183" s="1" t="s">
        <v>23</v>
      </c>
      <c r="F183" s="6" t="s">
        <v>455</v>
      </c>
      <c r="G183" s="3">
        <v>11</v>
      </c>
      <c r="H183" s="5" t="s">
        <v>455</v>
      </c>
      <c r="I183" s="4" t="e">
        <f t="shared" si="10"/>
        <v>#VALUE!</v>
      </c>
      <c r="J183" s="4" t="str">
        <f t="shared" si="11"/>
        <v>Vyšší</v>
      </c>
    </row>
    <row r="184" spans="1:10" ht="38.25">
      <c r="A184" s="1">
        <v>1555</v>
      </c>
      <c r="B184" s="1">
        <v>21204</v>
      </c>
      <c r="C184" s="7">
        <v>7</v>
      </c>
      <c r="D184" s="1" t="s">
        <v>434</v>
      </c>
      <c r="E184" s="1" t="s">
        <v>431</v>
      </c>
      <c r="F184" s="6" t="s">
        <v>455</v>
      </c>
      <c r="G184" s="3">
        <v>50</v>
      </c>
      <c r="H184" s="5" t="s">
        <v>455</v>
      </c>
      <c r="I184" s="4" t="e">
        <f t="shared" si="10"/>
        <v>#VALUE!</v>
      </c>
      <c r="J184" s="4" t="str">
        <f t="shared" si="11"/>
        <v>Vyšší</v>
      </c>
    </row>
    <row r="185" spans="1:10" ht="38.25">
      <c r="A185" s="1">
        <v>1556</v>
      </c>
      <c r="B185" s="1">
        <v>21205</v>
      </c>
      <c r="C185" s="7">
        <v>7</v>
      </c>
      <c r="D185" s="1" t="s">
        <v>435</v>
      </c>
      <c r="E185" s="1" t="s">
        <v>431</v>
      </c>
      <c r="F185" s="6" t="s">
        <v>455</v>
      </c>
      <c r="G185" s="3">
        <v>50</v>
      </c>
      <c r="H185" s="5" t="s">
        <v>455</v>
      </c>
      <c r="I185" s="4" t="e">
        <f t="shared" si="10"/>
        <v>#VALUE!</v>
      </c>
      <c r="J185" s="4" t="str">
        <f t="shared" si="11"/>
        <v>Vyšší</v>
      </c>
    </row>
    <row r="186" spans="1:10" ht="38.25">
      <c r="A186" s="1">
        <v>1557</v>
      </c>
      <c r="B186" s="1">
        <v>21206</v>
      </c>
      <c r="C186" s="7">
        <v>7</v>
      </c>
      <c r="D186" s="1" t="s">
        <v>436</v>
      </c>
      <c r="E186" s="1" t="s">
        <v>431</v>
      </c>
      <c r="F186" s="6" t="s">
        <v>455</v>
      </c>
      <c r="G186" s="3">
        <v>50</v>
      </c>
      <c r="H186" s="5" t="s">
        <v>455</v>
      </c>
      <c r="I186" s="4" t="e">
        <f t="shared" si="10"/>
        <v>#VALUE!</v>
      </c>
      <c r="J186" s="4" t="str">
        <f t="shared" si="11"/>
        <v>Vyšší</v>
      </c>
    </row>
    <row r="187" spans="1:10" ht="15">
      <c r="A187" s="1">
        <v>1588</v>
      </c>
      <c r="B187" s="1">
        <v>21235</v>
      </c>
      <c r="C187" s="7">
        <v>56.33</v>
      </c>
      <c r="D187" s="1" t="s">
        <v>437</v>
      </c>
      <c r="E187" s="1" t="s">
        <v>438</v>
      </c>
      <c r="F187" s="6" t="s">
        <v>455</v>
      </c>
      <c r="G187" s="3">
        <v>10</v>
      </c>
      <c r="H187" s="5" t="s">
        <v>455</v>
      </c>
      <c r="I187" s="4" t="e">
        <f t="shared" si="10"/>
        <v>#VALUE!</v>
      </c>
      <c r="J187" s="4" t="str">
        <f t="shared" si="11"/>
        <v>Vyšší</v>
      </c>
    </row>
    <row r="188" spans="1:10" ht="25.5">
      <c r="A188" s="1">
        <v>1609</v>
      </c>
      <c r="B188" s="1">
        <v>21246</v>
      </c>
      <c r="C188" s="7">
        <v>320</v>
      </c>
      <c r="D188" s="1" t="s">
        <v>199</v>
      </c>
      <c r="E188" s="1" t="s">
        <v>200</v>
      </c>
      <c r="F188" s="6" t="s">
        <v>455</v>
      </c>
      <c r="G188" s="3">
        <v>4</v>
      </c>
      <c r="H188" s="5" t="s">
        <v>455</v>
      </c>
      <c r="I188" s="4" t="e">
        <f t="shared" si="10"/>
        <v>#VALUE!</v>
      </c>
      <c r="J188" s="4" t="str">
        <f t="shared" si="11"/>
        <v>Vyšší</v>
      </c>
    </row>
    <row r="189" spans="1:10" ht="25.5">
      <c r="A189" s="1">
        <v>1610</v>
      </c>
      <c r="B189" s="1">
        <v>21247</v>
      </c>
      <c r="C189" s="7">
        <v>340</v>
      </c>
      <c r="D189" s="1" t="s">
        <v>201</v>
      </c>
      <c r="E189" s="1" t="s">
        <v>202</v>
      </c>
      <c r="F189" s="6" t="s">
        <v>455</v>
      </c>
      <c r="G189" s="3">
        <v>4</v>
      </c>
      <c r="H189" s="5" t="s">
        <v>455</v>
      </c>
      <c r="I189" s="4" t="e">
        <f t="shared" si="10"/>
        <v>#VALUE!</v>
      </c>
      <c r="J189" s="4" t="str">
        <f t="shared" si="11"/>
        <v>Vyšší</v>
      </c>
    </row>
    <row r="190" spans="1:10" ht="68.25">
      <c r="A190" s="1">
        <v>1616</v>
      </c>
      <c r="B190" s="1">
        <v>21253</v>
      </c>
      <c r="C190" s="7">
        <v>75</v>
      </c>
      <c r="D190" s="1" t="s">
        <v>166</v>
      </c>
      <c r="E190" s="1" t="s">
        <v>167</v>
      </c>
      <c r="F190" s="6" t="s">
        <v>455</v>
      </c>
      <c r="G190" s="3">
        <v>1</v>
      </c>
      <c r="H190" s="5" t="s">
        <v>455</v>
      </c>
      <c r="I190" s="4" t="e">
        <f t="shared" si="10"/>
        <v>#VALUE!</v>
      </c>
      <c r="J190" s="4" t="str">
        <f t="shared" si="11"/>
        <v>Vyšší</v>
      </c>
    </row>
    <row r="191" spans="1:10" ht="25.5">
      <c r="A191" s="1">
        <v>1643</v>
      </c>
      <c r="B191" s="1">
        <v>21279</v>
      </c>
      <c r="C191" s="7">
        <v>13.5</v>
      </c>
      <c r="D191" s="1" t="s">
        <v>168</v>
      </c>
      <c r="E191" s="1" t="s">
        <v>45</v>
      </c>
      <c r="F191" s="6" t="s">
        <v>455</v>
      </c>
      <c r="G191" s="3">
        <v>30</v>
      </c>
      <c r="H191" s="5" t="s">
        <v>455</v>
      </c>
      <c r="I191" s="4" t="e">
        <f t="shared" si="10"/>
        <v>#VALUE!</v>
      </c>
      <c r="J191" s="4" t="str">
        <f t="shared" si="11"/>
        <v>Vyšší</v>
      </c>
    </row>
    <row r="192" spans="1:10" ht="38.25">
      <c r="A192" s="1">
        <v>1652</v>
      </c>
      <c r="B192" s="1">
        <v>21288</v>
      </c>
      <c r="C192" s="7">
        <v>55</v>
      </c>
      <c r="D192" s="1" t="s">
        <v>319</v>
      </c>
      <c r="E192" s="1" t="s">
        <v>320</v>
      </c>
      <c r="F192" s="6" t="s">
        <v>455</v>
      </c>
      <c r="G192" s="3">
        <v>7</v>
      </c>
      <c r="H192" s="5" t="s">
        <v>455</v>
      </c>
      <c r="I192" s="4" t="e">
        <f t="shared" si="10"/>
        <v>#VALUE!</v>
      </c>
      <c r="J192" s="4" t="str">
        <f t="shared" si="11"/>
        <v>Vyšší</v>
      </c>
    </row>
    <row r="193" spans="1:10" ht="38.25">
      <c r="A193" s="1">
        <v>1653</v>
      </c>
      <c r="B193" s="1">
        <v>21289</v>
      </c>
      <c r="C193" s="7">
        <v>62</v>
      </c>
      <c r="D193" s="1" t="s">
        <v>321</v>
      </c>
      <c r="E193" s="1" t="s">
        <v>322</v>
      </c>
      <c r="F193" s="6" t="s">
        <v>455</v>
      </c>
      <c r="G193" s="3">
        <v>2</v>
      </c>
      <c r="H193" s="5" t="s">
        <v>455</v>
      </c>
      <c r="I193" s="4" t="e">
        <f t="shared" si="10"/>
        <v>#VALUE!</v>
      </c>
      <c r="J193" s="4" t="str">
        <f t="shared" si="11"/>
        <v>Vyšší</v>
      </c>
    </row>
    <row r="194" spans="1:10" ht="38.25">
      <c r="A194" s="1">
        <v>1671</v>
      </c>
      <c r="B194" s="1">
        <v>21307</v>
      </c>
      <c r="C194" s="7">
        <v>45</v>
      </c>
      <c r="D194" s="1" t="s">
        <v>377</v>
      </c>
      <c r="E194" s="1" t="s">
        <v>302</v>
      </c>
      <c r="F194" s="6" t="s">
        <v>455</v>
      </c>
      <c r="G194" s="3">
        <v>4</v>
      </c>
      <c r="H194" s="5" t="s">
        <v>455</v>
      </c>
      <c r="I194" s="4" t="e">
        <f t="shared" si="10"/>
        <v>#VALUE!</v>
      </c>
      <c r="J194" s="4" t="str">
        <f t="shared" si="11"/>
        <v>Vyšší</v>
      </c>
    </row>
    <row r="195" spans="1:10" ht="25.5">
      <c r="A195" s="1">
        <v>1688</v>
      </c>
      <c r="B195" s="1">
        <v>21324</v>
      </c>
      <c r="C195" s="7">
        <v>190</v>
      </c>
      <c r="D195" s="1" t="s">
        <v>323</v>
      </c>
      <c r="E195" s="1" t="s">
        <v>324</v>
      </c>
      <c r="F195" s="6" t="s">
        <v>455</v>
      </c>
      <c r="G195" s="3">
        <v>1</v>
      </c>
      <c r="H195" s="5" t="s">
        <v>455</v>
      </c>
      <c r="I195" s="4" t="e">
        <f t="shared" si="10"/>
        <v>#VALUE!</v>
      </c>
      <c r="J195" s="4" t="str">
        <f t="shared" si="11"/>
        <v>Vyšší</v>
      </c>
    </row>
    <row r="196" spans="1:10" ht="53.25">
      <c r="A196" s="1">
        <v>1689</v>
      </c>
      <c r="B196" s="1">
        <v>21325</v>
      </c>
      <c r="C196" s="7">
        <v>200</v>
      </c>
      <c r="D196" s="1" t="s">
        <v>82</v>
      </c>
      <c r="E196" s="1" t="s">
        <v>83</v>
      </c>
      <c r="F196" s="6" t="s">
        <v>455</v>
      </c>
      <c r="G196" s="3">
        <v>2</v>
      </c>
      <c r="H196" s="5" t="s">
        <v>455</v>
      </c>
      <c r="I196" s="4" t="e">
        <f t="shared" si="10"/>
        <v>#VALUE!</v>
      </c>
      <c r="J196" s="4" t="str">
        <f t="shared" si="11"/>
        <v>Vyšší</v>
      </c>
    </row>
    <row r="197" spans="1:10" ht="15">
      <c r="A197" s="1">
        <v>1698</v>
      </c>
      <c r="B197" s="1">
        <v>21334</v>
      </c>
      <c r="C197" s="7">
        <v>120</v>
      </c>
      <c r="D197" s="1" t="s">
        <v>241</v>
      </c>
      <c r="E197" s="1" t="s">
        <v>242</v>
      </c>
      <c r="F197" s="6" t="s">
        <v>455</v>
      </c>
      <c r="G197" s="3">
        <v>1</v>
      </c>
      <c r="H197" s="5" t="s">
        <v>455</v>
      </c>
      <c r="I197" s="4" t="e">
        <f t="shared" si="10"/>
        <v>#VALUE!</v>
      </c>
      <c r="J197" s="4" t="str">
        <f t="shared" si="11"/>
        <v>Vyšší</v>
      </c>
    </row>
    <row r="198" spans="1:10" ht="25.5">
      <c r="A198" s="1">
        <v>1699</v>
      </c>
      <c r="B198" s="1">
        <v>21335</v>
      </c>
      <c r="C198" s="7">
        <v>120</v>
      </c>
      <c r="D198" s="1" t="s">
        <v>203</v>
      </c>
      <c r="E198" s="1" t="s">
        <v>204</v>
      </c>
      <c r="F198" s="6" t="s">
        <v>455</v>
      </c>
      <c r="G198" s="3">
        <v>2</v>
      </c>
      <c r="H198" s="5" t="s">
        <v>455</v>
      </c>
      <c r="I198" s="4" t="e">
        <f t="shared" si="10"/>
        <v>#VALUE!</v>
      </c>
      <c r="J198" s="4" t="str">
        <f t="shared" si="11"/>
        <v>Vyšší</v>
      </c>
    </row>
    <row r="199" spans="1:10" ht="25.5">
      <c r="A199" s="1">
        <v>1700</v>
      </c>
      <c r="B199" s="1">
        <v>21336</v>
      </c>
      <c r="C199" s="7">
        <v>140</v>
      </c>
      <c r="D199" s="1" t="s">
        <v>205</v>
      </c>
      <c r="E199" s="1" t="s">
        <v>206</v>
      </c>
      <c r="F199" s="6" t="s">
        <v>455</v>
      </c>
      <c r="G199" s="3">
        <v>1</v>
      </c>
      <c r="H199" s="5" t="s">
        <v>455</v>
      </c>
      <c r="I199" s="4" t="e">
        <f t="shared" si="10"/>
        <v>#VALUE!</v>
      </c>
      <c r="J199" s="4" t="str">
        <f t="shared" si="11"/>
        <v>Vyšší</v>
      </c>
    </row>
    <row r="200" spans="1:10" ht="25.5">
      <c r="A200" s="1">
        <v>1701</v>
      </c>
      <c r="B200" s="1">
        <v>21337</v>
      </c>
      <c r="C200" s="7">
        <v>140</v>
      </c>
      <c r="D200" s="1" t="s">
        <v>207</v>
      </c>
      <c r="E200" s="1" t="s">
        <v>208</v>
      </c>
      <c r="F200" s="6" t="s">
        <v>455</v>
      </c>
      <c r="G200" s="3">
        <v>1</v>
      </c>
      <c r="H200" s="5" t="s">
        <v>455</v>
      </c>
      <c r="I200" s="4" t="e">
        <f t="shared" si="10"/>
        <v>#VALUE!</v>
      </c>
      <c r="J200" s="4" t="str">
        <f t="shared" si="11"/>
        <v>Vyšší</v>
      </c>
    </row>
    <row r="201" spans="1:10" ht="15">
      <c r="A201" s="1">
        <v>1703</v>
      </c>
      <c r="B201" s="1">
        <v>21339</v>
      </c>
      <c r="C201" s="7">
        <v>20</v>
      </c>
      <c r="D201" s="1" t="s">
        <v>341</v>
      </c>
      <c r="E201" s="1" t="s">
        <v>342</v>
      </c>
      <c r="F201" s="6" t="s">
        <v>455</v>
      </c>
      <c r="G201" s="3">
        <v>1</v>
      </c>
      <c r="H201" s="5" t="s">
        <v>455</v>
      </c>
      <c r="I201" s="4" t="e">
        <f t="shared" si="10"/>
        <v>#VALUE!</v>
      </c>
      <c r="J201" s="4" t="str">
        <f t="shared" si="11"/>
        <v>Vyšší</v>
      </c>
    </row>
    <row r="202" spans="1:10" ht="15">
      <c r="A202" s="1">
        <v>1704</v>
      </c>
      <c r="B202" s="1">
        <v>21340</v>
      </c>
      <c r="C202" s="7">
        <v>120</v>
      </c>
      <c r="D202" s="1" t="s">
        <v>343</v>
      </c>
      <c r="E202" s="1" t="s">
        <v>344</v>
      </c>
      <c r="F202" s="6" t="s">
        <v>455</v>
      </c>
      <c r="G202" s="3">
        <v>1</v>
      </c>
      <c r="H202" s="5" t="s">
        <v>455</v>
      </c>
      <c r="I202" s="4" t="e">
        <f t="shared" si="10"/>
        <v>#VALUE!</v>
      </c>
      <c r="J202" s="4" t="str">
        <f t="shared" si="11"/>
        <v>Vyšší</v>
      </c>
    </row>
    <row r="203" spans="1:10" ht="25.5">
      <c r="A203" s="1">
        <v>1705</v>
      </c>
      <c r="B203" s="1">
        <v>21341</v>
      </c>
      <c r="C203" s="7">
        <v>15</v>
      </c>
      <c r="D203" s="1" t="s">
        <v>345</v>
      </c>
      <c r="E203" s="1" t="s">
        <v>346</v>
      </c>
      <c r="F203" s="6" t="s">
        <v>455</v>
      </c>
      <c r="G203" s="3">
        <v>2</v>
      </c>
      <c r="H203" s="5" t="s">
        <v>455</v>
      </c>
      <c r="I203" s="4" t="e">
        <f t="shared" si="10"/>
        <v>#VALUE!</v>
      </c>
      <c r="J203" s="4" t="str">
        <f t="shared" si="11"/>
        <v>Vyšší</v>
      </c>
    </row>
    <row r="204" spans="1:10" ht="51">
      <c r="A204" s="1">
        <v>1706</v>
      </c>
      <c r="B204" s="1">
        <v>21342</v>
      </c>
      <c r="C204" s="10" t="s">
        <v>472</v>
      </c>
      <c r="D204" s="11" t="s">
        <v>347</v>
      </c>
      <c r="E204" s="1" t="s">
        <v>348</v>
      </c>
      <c r="F204" s="6" t="s">
        <v>455</v>
      </c>
      <c r="G204" s="3">
        <v>1</v>
      </c>
      <c r="H204" s="5" t="s">
        <v>455</v>
      </c>
      <c r="I204" s="4" t="e">
        <f t="shared" si="10"/>
        <v>#VALUE!</v>
      </c>
      <c r="J204" s="4" t="str">
        <f t="shared" si="11"/>
        <v>Vyšší</v>
      </c>
    </row>
    <row r="205" spans="1:10" ht="25.5">
      <c r="A205" s="1">
        <v>1707</v>
      </c>
      <c r="B205" s="1">
        <v>21343</v>
      </c>
      <c r="C205" s="7">
        <v>7</v>
      </c>
      <c r="D205" s="1" t="s">
        <v>357</v>
      </c>
      <c r="E205" s="1" t="s">
        <v>358</v>
      </c>
      <c r="F205" s="6" t="s">
        <v>455</v>
      </c>
      <c r="G205" s="3">
        <v>6</v>
      </c>
      <c r="H205" s="5" t="s">
        <v>455</v>
      </c>
      <c r="I205" s="4" t="e">
        <f t="shared" si="10"/>
        <v>#VALUE!</v>
      </c>
      <c r="J205" s="4" t="str">
        <f t="shared" si="11"/>
        <v>Vyšší</v>
      </c>
    </row>
    <row r="206" spans="1:10" ht="25.5">
      <c r="A206" s="1">
        <v>1709</v>
      </c>
      <c r="B206" s="1">
        <v>21344</v>
      </c>
      <c r="C206" s="7">
        <v>248</v>
      </c>
      <c r="D206" s="1" t="s">
        <v>359</v>
      </c>
      <c r="E206" s="1" t="s">
        <v>360</v>
      </c>
      <c r="F206" s="6" t="s">
        <v>455</v>
      </c>
      <c r="G206" s="3">
        <v>1</v>
      </c>
      <c r="H206" s="5" t="s">
        <v>455</v>
      </c>
      <c r="I206" s="4" t="e">
        <f t="shared" si="10"/>
        <v>#VALUE!</v>
      </c>
      <c r="J206" s="4" t="str">
        <f t="shared" si="11"/>
        <v>Vyšší</v>
      </c>
    </row>
    <row r="207" spans="1:10" ht="25.5">
      <c r="A207" s="1">
        <v>1710</v>
      </c>
      <c r="B207" s="1">
        <v>21345</v>
      </c>
      <c r="C207" s="7">
        <v>248</v>
      </c>
      <c r="D207" s="1" t="s">
        <v>361</v>
      </c>
      <c r="E207" s="1" t="s">
        <v>362</v>
      </c>
      <c r="F207" s="6" t="s">
        <v>455</v>
      </c>
      <c r="G207" s="3">
        <v>1</v>
      </c>
      <c r="H207" s="5" t="s">
        <v>455</v>
      </c>
      <c r="I207" s="4" t="e">
        <f t="shared" si="10"/>
        <v>#VALUE!</v>
      </c>
      <c r="J207" s="4" t="str">
        <f t="shared" si="11"/>
        <v>Vyšší</v>
      </c>
    </row>
    <row r="208" spans="1:10" ht="25.5">
      <c r="A208" s="1">
        <v>1711</v>
      </c>
      <c r="B208" s="1">
        <v>21346</v>
      </c>
      <c r="C208" s="7">
        <v>369</v>
      </c>
      <c r="D208" s="1" t="s">
        <v>363</v>
      </c>
      <c r="E208" s="1" t="s">
        <v>364</v>
      </c>
      <c r="F208" s="6" t="s">
        <v>455</v>
      </c>
      <c r="G208" s="3">
        <v>1</v>
      </c>
      <c r="H208" s="5" t="s">
        <v>455</v>
      </c>
      <c r="I208" s="4" t="e">
        <f t="shared" si="10"/>
        <v>#VALUE!</v>
      </c>
      <c r="J208" s="4" t="str">
        <f t="shared" si="11"/>
        <v>Vyšší</v>
      </c>
    </row>
    <row r="209" spans="1:10" ht="25.5">
      <c r="A209" s="1">
        <v>1712</v>
      </c>
      <c r="B209" s="1">
        <v>21347</v>
      </c>
      <c r="C209" s="7">
        <v>369</v>
      </c>
      <c r="D209" s="1" t="s">
        <v>365</v>
      </c>
      <c r="E209" s="1" t="s">
        <v>366</v>
      </c>
      <c r="F209" s="6" t="s">
        <v>455</v>
      </c>
      <c r="G209" s="3">
        <v>1</v>
      </c>
      <c r="H209" s="5" t="s">
        <v>455</v>
      </c>
      <c r="I209" s="4" t="e">
        <f aca="true" t="shared" si="12" ref="I209:I210">G209*H209</f>
        <v>#VALUE!</v>
      </c>
      <c r="J209" s="4" t="str">
        <f t="shared" si="11"/>
        <v>Vyšší</v>
      </c>
    </row>
    <row r="210" spans="1:10" ht="25.5">
      <c r="A210" s="1">
        <v>1713</v>
      </c>
      <c r="B210" s="1">
        <v>21348</v>
      </c>
      <c r="C210" s="7">
        <v>130</v>
      </c>
      <c r="D210" s="1" t="s">
        <v>209</v>
      </c>
      <c r="E210" s="1" t="s">
        <v>210</v>
      </c>
      <c r="F210" s="6" t="s">
        <v>455</v>
      </c>
      <c r="G210" s="3">
        <v>5</v>
      </c>
      <c r="H210" s="5" t="s">
        <v>455</v>
      </c>
      <c r="I210" s="4" t="e">
        <f t="shared" si="12"/>
        <v>#VALUE!</v>
      </c>
      <c r="J210" s="4" t="str">
        <f t="shared" si="11"/>
        <v>Vyšší</v>
      </c>
    </row>
    <row r="211" spans="1:8" ht="12.75">
      <c r="A211" s="15" t="s">
        <v>454</v>
      </c>
      <c r="B211" s="13"/>
      <c r="C211" s="13"/>
      <c r="D211" s="4">
        <f>SUMPRODUCT(C17:C210,G17:G210)</f>
        <v>93544.67000000001</v>
      </c>
      <c r="F211" s="1" t="s">
        <v>453</v>
      </c>
      <c r="H211" s="4" t="e">
        <f>SUM(I17:I210)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4:D14"/>
    <mergeCell ref="G14:H14"/>
    <mergeCell ref="A15:D15"/>
    <mergeCell ref="A211:C211"/>
    <mergeCell ref="A11:I11"/>
  </mergeCells>
  <printOptions horizontalCentered="1"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scale="56" r:id="rId2"/>
  <headerFooter>
    <oddFooter>&amp;Rstr.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9:E449"/>
  <sheetViews>
    <sheetView tabSelected="1" workbookViewId="0" topLeftCell="A1">
      <selection activeCell="A430" sqref="A430:C430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="9" customFormat="1" ht="12.75"/>
    <row r="9" spans="1:5" s="9" customFormat="1" ht="15.75">
      <c r="A9" s="16" t="s">
        <v>466</v>
      </c>
      <c r="B9" s="16"/>
      <c r="C9" s="16"/>
      <c r="D9" s="16"/>
      <c r="E9" s="16"/>
    </row>
    <row r="10" s="9" customFormat="1" ht="12.75"/>
    <row r="11" s="9" customFormat="1" ht="12.75"/>
    <row r="12" spans="1:5" ht="12.75">
      <c r="A12" s="15" t="s">
        <v>0</v>
      </c>
      <c r="B12" s="13"/>
      <c r="C12" s="13"/>
      <c r="D12" s="13"/>
      <c r="E12" s="13"/>
    </row>
    <row r="13" spans="1:5" ht="12.75">
      <c r="A13" s="12" t="s">
        <v>467</v>
      </c>
      <c r="B13" s="13"/>
      <c r="C13" s="13"/>
      <c r="D13" s="13"/>
      <c r="E13" s="13"/>
    </row>
    <row r="14" spans="1:5" ht="12.75">
      <c r="A14" s="2" t="s">
        <v>2</v>
      </c>
      <c r="B14" s="1">
        <v>488</v>
      </c>
      <c r="C14" s="2" t="s">
        <v>3</v>
      </c>
      <c r="D14" s="15" t="s">
        <v>4</v>
      </c>
      <c r="E14" s="13"/>
    </row>
    <row r="15" spans="1:5" ht="12.75">
      <c r="A15" s="12" t="s">
        <v>468</v>
      </c>
      <c r="B15" s="13"/>
      <c r="C15" s="13"/>
      <c r="D15" s="15" t="s">
        <v>6</v>
      </c>
      <c r="E15" s="13"/>
    </row>
    <row r="16" spans="1:5" ht="25.5">
      <c r="A16" s="2" t="s">
        <v>7</v>
      </c>
      <c r="B16" s="2" t="s">
        <v>8</v>
      </c>
      <c r="C16" s="2" t="s">
        <v>9</v>
      </c>
      <c r="D16" s="2" t="s">
        <v>10</v>
      </c>
      <c r="E16" s="2" t="s">
        <v>11</v>
      </c>
    </row>
    <row r="17" spans="1:5" ht="15">
      <c r="A17" s="1">
        <v>55</v>
      </c>
      <c r="B17" s="1">
        <v>20004</v>
      </c>
      <c r="C17" s="1" t="s">
        <v>12</v>
      </c>
      <c r="D17" s="1" t="s">
        <v>13</v>
      </c>
      <c r="E17" s="3">
        <v>1</v>
      </c>
    </row>
    <row r="18" spans="1:5" ht="15">
      <c r="A18" s="1">
        <v>56</v>
      </c>
      <c r="B18" s="1">
        <v>20005</v>
      </c>
      <c r="C18" s="1" t="s">
        <v>14</v>
      </c>
      <c r="D18" s="1" t="s">
        <v>15</v>
      </c>
      <c r="E18" s="3">
        <v>1</v>
      </c>
    </row>
    <row r="19" spans="1:5" ht="38.25">
      <c r="A19" s="1">
        <v>984</v>
      </c>
      <c r="B19" s="1">
        <v>20910</v>
      </c>
      <c r="C19" s="1" t="s">
        <v>16</v>
      </c>
      <c r="D19" s="1" t="s">
        <v>17</v>
      </c>
      <c r="E19" s="3">
        <v>5</v>
      </c>
    </row>
    <row r="20" spans="1:5" ht="38.25">
      <c r="A20" s="1">
        <v>986</v>
      </c>
      <c r="B20" s="1">
        <v>20912</v>
      </c>
      <c r="C20" s="1" t="s">
        <v>18</v>
      </c>
      <c r="D20" s="1" t="s">
        <v>19</v>
      </c>
      <c r="E20" s="3">
        <v>5</v>
      </c>
    </row>
    <row r="21" spans="1:5" ht="12.75">
      <c r="A21" s="12" t="s">
        <v>469</v>
      </c>
      <c r="B21" s="13"/>
      <c r="C21" s="13"/>
      <c r="D21" s="13"/>
      <c r="E21" s="13"/>
    </row>
    <row r="22" spans="1:5" ht="12.75">
      <c r="A22" s="2" t="s">
        <v>2</v>
      </c>
      <c r="B22" s="1">
        <v>499</v>
      </c>
      <c r="C22" s="2" t="s">
        <v>3</v>
      </c>
      <c r="D22" s="15" t="s">
        <v>20</v>
      </c>
      <c r="E22" s="13"/>
    </row>
    <row r="23" spans="1:5" ht="12.75">
      <c r="A23" s="12" t="s">
        <v>468</v>
      </c>
      <c r="B23" s="13"/>
      <c r="C23" s="13"/>
      <c r="D23" s="15" t="s">
        <v>21</v>
      </c>
      <c r="E23" s="13"/>
    </row>
    <row r="24" spans="1:5" ht="25.5">
      <c r="A24" s="2" t="s">
        <v>7</v>
      </c>
      <c r="B24" s="2" t="s">
        <v>8</v>
      </c>
      <c r="C24" s="2" t="s">
        <v>9</v>
      </c>
      <c r="D24" s="2" t="s">
        <v>10</v>
      </c>
      <c r="E24" s="2" t="s">
        <v>11</v>
      </c>
    </row>
    <row r="25" spans="1:5" ht="25.5">
      <c r="A25" s="1">
        <v>1548</v>
      </c>
      <c r="B25" s="1">
        <v>21196</v>
      </c>
      <c r="C25" s="1" t="s">
        <v>22</v>
      </c>
      <c r="D25" s="1" t="s">
        <v>23</v>
      </c>
      <c r="E25" s="3">
        <v>3</v>
      </c>
    </row>
    <row r="26" spans="1:5" ht="12.75">
      <c r="A26" s="12" t="s">
        <v>469</v>
      </c>
      <c r="B26" s="13"/>
      <c r="C26" s="13"/>
      <c r="D26" s="13"/>
      <c r="E26" s="13"/>
    </row>
    <row r="27" spans="1:5" ht="12.75">
      <c r="A27" s="2" t="s">
        <v>2</v>
      </c>
      <c r="B27" s="1">
        <v>512</v>
      </c>
      <c r="C27" s="2" t="s">
        <v>3</v>
      </c>
      <c r="D27" s="15" t="s">
        <v>24</v>
      </c>
      <c r="E27" s="13"/>
    </row>
    <row r="28" spans="1:5" ht="12.75">
      <c r="A28" s="12" t="s">
        <v>468</v>
      </c>
      <c r="B28" s="13"/>
      <c r="C28" s="13"/>
      <c r="D28" s="15" t="s">
        <v>25</v>
      </c>
      <c r="E28" s="13"/>
    </row>
    <row r="29" spans="1:5" ht="25.5">
      <c r="A29" s="2" t="s">
        <v>7</v>
      </c>
      <c r="B29" s="2" t="s">
        <v>8</v>
      </c>
      <c r="C29" s="2" t="s">
        <v>9</v>
      </c>
      <c r="D29" s="2" t="s">
        <v>10</v>
      </c>
      <c r="E29" s="2" t="s">
        <v>11</v>
      </c>
    </row>
    <row r="30" spans="1:5" ht="25.5">
      <c r="A30" s="1">
        <v>229</v>
      </c>
      <c r="B30" s="1">
        <v>20178</v>
      </c>
      <c r="C30" s="1" t="s">
        <v>26</v>
      </c>
      <c r="D30" s="1" t="s">
        <v>27</v>
      </c>
      <c r="E30" s="3">
        <v>2</v>
      </c>
    </row>
    <row r="31" spans="1:5" ht="25.5">
      <c r="A31" s="1">
        <v>516</v>
      </c>
      <c r="B31" s="1">
        <v>20463</v>
      </c>
      <c r="C31" s="1" t="s">
        <v>28</v>
      </c>
      <c r="D31" s="1" t="s">
        <v>29</v>
      </c>
      <c r="E31" s="3">
        <v>200</v>
      </c>
    </row>
    <row r="32" spans="1:5" ht="25.5">
      <c r="A32" s="1">
        <v>672</v>
      </c>
      <c r="B32" s="1">
        <v>20619</v>
      </c>
      <c r="C32" s="1" t="s">
        <v>30</v>
      </c>
      <c r="D32" s="1" t="s">
        <v>31</v>
      </c>
      <c r="E32" s="3">
        <v>2</v>
      </c>
    </row>
    <row r="33" spans="1:5" ht="12.75">
      <c r="A33" s="12" t="s">
        <v>467</v>
      </c>
      <c r="B33" s="13"/>
      <c r="C33" s="13"/>
      <c r="D33" s="13"/>
      <c r="E33" s="13"/>
    </row>
    <row r="34" spans="1:5" ht="12.75">
      <c r="A34" s="2" t="s">
        <v>2</v>
      </c>
      <c r="B34" s="1">
        <v>520</v>
      </c>
      <c r="C34" s="2" t="s">
        <v>3</v>
      </c>
      <c r="D34" s="15" t="s">
        <v>32</v>
      </c>
      <c r="E34" s="13"/>
    </row>
    <row r="35" spans="1:5" ht="12.75">
      <c r="A35" s="12" t="s">
        <v>470</v>
      </c>
      <c r="B35" s="13"/>
      <c r="C35" s="13"/>
      <c r="D35" s="15" t="s">
        <v>33</v>
      </c>
      <c r="E35" s="13"/>
    </row>
    <row r="36" spans="1:5" ht="25.5">
      <c r="A36" s="2" t="s">
        <v>7</v>
      </c>
      <c r="B36" s="2" t="s">
        <v>8</v>
      </c>
      <c r="C36" s="2" t="s">
        <v>9</v>
      </c>
      <c r="D36" s="2" t="s">
        <v>10</v>
      </c>
      <c r="E36" s="2" t="s">
        <v>11</v>
      </c>
    </row>
    <row r="37" spans="1:5" ht="38.25">
      <c r="A37" s="1">
        <v>316</v>
      </c>
      <c r="B37" s="1">
        <v>20263</v>
      </c>
      <c r="C37" s="1" t="s">
        <v>34</v>
      </c>
      <c r="D37" s="1" t="s">
        <v>35</v>
      </c>
      <c r="E37" s="3">
        <v>1</v>
      </c>
    </row>
    <row r="38" spans="1:5" ht="38.25">
      <c r="A38" s="1">
        <v>318</v>
      </c>
      <c r="B38" s="1">
        <v>20265</v>
      </c>
      <c r="C38" s="1" t="s">
        <v>36</v>
      </c>
      <c r="D38" s="1" t="s">
        <v>37</v>
      </c>
      <c r="E38" s="3">
        <v>1</v>
      </c>
    </row>
    <row r="39" spans="1:5" ht="38.25">
      <c r="A39" s="1">
        <v>320</v>
      </c>
      <c r="B39" s="1">
        <v>20267</v>
      </c>
      <c r="C39" s="1" t="s">
        <v>38</v>
      </c>
      <c r="D39" s="1" t="s">
        <v>39</v>
      </c>
      <c r="E39" s="3">
        <v>1</v>
      </c>
    </row>
    <row r="40" spans="1:5" ht="38.25">
      <c r="A40" s="1">
        <v>321</v>
      </c>
      <c r="B40" s="1">
        <v>20268</v>
      </c>
      <c r="C40" s="1" t="s">
        <v>40</v>
      </c>
      <c r="D40" s="1" t="s">
        <v>41</v>
      </c>
      <c r="E40" s="3">
        <v>1</v>
      </c>
    </row>
    <row r="41" spans="1:5" ht="12.75">
      <c r="A41" s="12" t="s">
        <v>467</v>
      </c>
      <c r="B41" s="13"/>
      <c r="C41" s="13"/>
      <c r="D41" s="13"/>
      <c r="E41" s="13"/>
    </row>
    <row r="42" spans="1:5" ht="12.75">
      <c r="A42" s="2" t="s">
        <v>2</v>
      </c>
      <c r="B42" s="1">
        <v>521</v>
      </c>
      <c r="C42" s="2" t="s">
        <v>3</v>
      </c>
      <c r="D42" s="15" t="s">
        <v>42</v>
      </c>
      <c r="E42" s="13"/>
    </row>
    <row r="43" spans="1:5" ht="12.75">
      <c r="A43" s="12" t="s">
        <v>468</v>
      </c>
      <c r="B43" s="13"/>
      <c r="C43" s="13"/>
      <c r="D43" s="15" t="s">
        <v>43</v>
      </c>
      <c r="E43" s="13"/>
    </row>
    <row r="44" spans="1:5" ht="25.5">
      <c r="A44" s="2" t="s">
        <v>7</v>
      </c>
      <c r="B44" s="2" t="s">
        <v>8</v>
      </c>
      <c r="C44" s="2" t="s">
        <v>9</v>
      </c>
      <c r="D44" s="2" t="s">
        <v>10</v>
      </c>
      <c r="E44" s="2" t="s">
        <v>11</v>
      </c>
    </row>
    <row r="45" spans="1:5" ht="25.5">
      <c r="A45" s="1">
        <v>115</v>
      </c>
      <c r="B45" s="1">
        <v>20064</v>
      </c>
      <c r="C45" s="1" t="s">
        <v>44</v>
      </c>
      <c r="D45" s="1" t="s">
        <v>45</v>
      </c>
      <c r="E45" s="3">
        <v>2</v>
      </c>
    </row>
    <row r="46" spans="1:5" ht="25.5">
      <c r="A46" s="1">
        <v>117</v>
      </c>
      <c r="B46" s="1">
        <v>20066</v>
      </c>
      <c r="C46" s="1" t="s">
        <v>46</v>
      </c>
      <c r="D46" s="1" t="s">
        <v>47</v>
      </c>
      <c r="E46" s="3">
        <v>2</v>
      </c>
    </row>
    <row r="47" spans="1:5" ht="38.25">
      <c r="A47" s="1">
        <v>183</v>
      </c>
      <c r="B47" s="1">
        <v>20132</v>
      </c>
      <c r="C47" s="1" t="s">
        <v>48</v>
      </c>
      <c r="D47" s="1" t="s">
        <v>49</v>
      </c>
      <c r="E47" s="3">
        <v>3</v>
      </c>
    </row>
    <row r="48" spans="1:5" ht="25.5">
      <c r="A48" s="1">
        <v>306</v>
      </c>
      <c r="B48" s="1">
        <v>20253</v>
      </c>
      <c r="C48" s="1" t="s">
        <v>50</v>
      </c>
      <c r="D48" s="1" t="s">
        <v>51</v>
      </c>
      <c r="E48" s="3">
        <v>1</v>
      </c>
    </row>
    <row r="49" spans="1:5" ht="25.5">
      <c r="A49" s="1">
        <v>547</v>
      </c>
      <c r="B49" s="1">
        <v>20494</v>
      </c>
      <c r="C49" s="1" t="s">
        <v>52</v>
      </c>
      <c r="D49" s="1" t="s">
        <v>53</v>
      </c>
      <c r="E49" s="3">
        <v>1</v>
      </c>
    </row>
    <row r="50" spans="1:5" ht="25.5">
      <c r="A50" s="1">
        <v>626</v>
      </c>
      <c r="B50" s="1">
        <v>20573</v>
      </c>
      <c r="C50" s="1" t="s">
        <v>54</v>
      </c>
      <c r="D50" s="1" t="s">
        <v>55</v>
      </c>
      <c r="E50" s="3">
        <v>3</v>
      </c>
    </row>
    <row r="51" spans="1:5" ht="25.5">
      <c r="A51" s="1">
        <v>685</v>
      </c>
      <c r="B51" s="1">
        <v>20632</v>
      </c>
      <c r="C51" s="1" t="s">
        <v>56</v>
      </c>
      <c r="D51" s="1" t="s">
        <v>57</v>
      </c>
      <c r="E51" s="3">
        <v>1</v>
      </c>
    </row>
    <row r="52" spans="1:5" ht="15">
      <c r="A52" s="1">
        <v>711</v>
      </c>
      <c r="B52" s="1">
        <v>20658</v>
      </c>
      <c r="C52" s="1" t="s">
        <v>58</v>
      </c>
      <c r="D52" s="1" t="s">
        <v>59</v>
      </c>
      <c r="E52" s="3">
        <v>3</v>
      </c>
    </row>
    <row r="53" spans="1:5" ht="15">
      <c r="A53" s="1">
        <v>712</v>
      </c>
      <c r="B53" s="1">
        <v>20659</v>
      </c>
      <c r="C53" s="1" t="s">
        <v>60</v>
      </c>
      <c r="D53" s="1" t="s">
        <v>61</v>
      </c>
      <c r="E53" s="3">
        <v>3</v>
      </c>
    </row>
    <row r="54" spans="1:5" ht="25.5">
      <c r="A54" s="1">
        <v>727</v>
      </c>
      <c r="B54" s="1">
        <v>20674</v>
      </c>
      <c r="C54" s="1" t="s">
        <v>62</v>
      </c>
      <c r="D54" s="1" t="s">
        <v>63</v>
      </c>
      <c r="E54" s="3">
        <v>2</v>
      </c>
    </row>
    <row r="55" spans="1:5" ht="25.5">
      <c r="A55" s="1">
        <v>763</v>
      </c>
      <c r="B55" s="1">
        <v>20710</v>
      </c>
      <c r="C55" s="1" t="s">
        <v>64</v>
      </c>
      <c r="D55" s="1" t="s">
        <v>65</v>
      </c>
      <c r="E55" s="3">
        <v>1</v>
      </c>
    </row>
    <row r="56" spans="1:5" ht="38.25">
      <c r="A56" s="1">
        <v>785</v>
      </c>
      <c r="B56" s="1">
        <v>20732</v>
      </c>
      <c r="C56" s="1" t="s">
        <v>66</v>
      </c>
      <c r="D56" s="1" t="s">
        <v>67</v>
      </c>
      <c r="E56" s="3">
        <v>2</v>
      </c>
    </row>
    <row r="57" spans="1:5" ht="25.5">
      <c r="A57" s="1">
        <v>877</v>
      </c>
      <c r="B57" s="1">
        <v>20803</v>
      </c>
      <c r="C57" s="1" t="s">
        <v>68</v>
      </c>
      <c r="D57" s="1" t="s">
        <v>69</v>
      </c>
      <c r="E57" s="3">
        <v>100</v>
      </c>
    </row>
    <row r="58" spans="1:5" ht="25.5">
      <c r="A58" s="1">
        <v>891</v>
      </c>
      <c r="B58" s="1">
        <v>20817</v>
      </c>
      <c r="C58" s="1" t="s">
        <v>70</v>
      </c>
      <c r="D58" s="1" t="s">
        <v>71</v>
      </c>
      <c r="E58" s="3">
        <v>50</v>
      </c>
    </row>
    <row r="59" spans="1:5" ht="25.5">
      <c r="A59" s="1">
        <v>941</v>
      </c>
      <c r="B59" s="1">
        <v>20867</v>
      </c>
      <c r="C59" s="1" t="s">
        <v>72</v>
      </c>
      <c r="D59" s="1" t="s">
        <v>73</v>
      </c>
      <c r="E59" s="3">
        <v>300</v>
      </c>
    </row>
    <row r="60" spans="1:5" ht="38.25">
      <c r="A60" s="1">
        <v>945</v>
      </c>
      <c r="B60" s="1">
        <v>20871</v>
      </c>
      <c r="C60" s="1" t="s">
        <v>74</v>
      </c>
      <c r="D60" s="1" t="s">
        <v>75</v>
      </c>
      <c r="E60" s="3">
        <v>2</v>
      </c>
    </row>
    <row r="61" spans="1:5" ht="25.5">
      <c r="A61" s="1">
        <v>949</v>
      </c>
      <c r="B61" s="1">
        <v>20875</v>
      </c>
      <c r="C61" s="1" t="s">
        <v>76</v>
      </c>
      <c r="D61" s="1" t="s">
        <v>77</v>
      </c>
      <c r="E61" s="3">
        <v>2</v>
      </c>
    </row>
    <row r="62" spans="1:5" ht="25.5">
      <c r="A62" s="1">
        <v>981</v>
      </c>
      <c r="B62" s="1">
        <v>20907</v>
      </c>
      <c r="C62" s="1" t="s">
        <v>78</v>
      </c>
      <c r="D62" s="1" t="s">
        <v>79</v>
      </c>
      <c r="E62" s="3">
        <v>300</v>
      </c>
    </row>
    <row r="63" spans="1:5" ht="38.25">
      <c r="A63" s="1">
        <v>984</v>
      </c>
      <c r="B63" s="1">
        <v>20910</v>
      </c>
      <c r="C63" s="1" t="s">
        <v>16</v>
      </c>
      <c r="D63" s="1" t="s">
        <v>17</v>
      </c>
      <c r="E63" s="3">
        <v>2</v>
      </c>
    </row>
    <row r="64" spans="1:5" ht="38.25">
      <c r="A64" s="1">
        <v>986</v>
      </c>
      <c r="B64" s="1">
        <v>20912</v>
      </c>
      <c r="C64" s="1" t="s">
        <v>18</v>
      </c>
      <c r="D64" s="1" t="s">
        <v>19</v>
      </c>
      <c r="E64" s="3">
        <v>2</v>
      </c>
    </row>
    <row r="65" spans="1:5" ht="25.5">
      <c r="A65" s="1">
        <v>1509</v>
      </c>
      <c r="B65" s="1">
        <v>21157</v>
      </c>
      <c r="C65" s="1" t="s">
        <v>80</v>
      </c>
      <c r="D65" s="1" t="s">
        <v>81</v>
      </c>
      <c r="E65" s="3">
        <v>30</v>
      </c>
    </row>
    <row r="66" spans="1:5" ht="53.25">
      <c r="A66" s="1">
        <v>1689</v>
      </c>
      <c r="B66" s="1">
        <v>21325</v>
      </c>
      <c r="C66" s="1" t="s">
        <v>82</v>
      </c>
      <c r="D66" s="1" t="s">
        <v>83</v>
      </c>
      <c r="E66" s="3">
        <v>2</v>
      </c>
    </row>
    <row r="67" spans="1:5" ht="12.75">
      <c r="A67" s="12" t="s">
        <v>467</v>
      </c>
      <c r="B67" s="13"/>
      <c r="C67" s="13"/>
      <c r="D67" s="13"/>
      <c r="E67" s="13"/>
    </row>
    <row r="68" spans="1:5" ht="12.75">
      <c r="A68" s="2" t="s">
        <v>2</v>
      </c>
      <c r="B68" s="1">
        <v>531</v>
      </c>
      <c r="C68" s="2" t="s">
        <v>3</v>
      </c>
      <c r="D68" s="15" t="s">
        <v>84</v>
      </c>
      <c r="E68" s="13"/>
    </row>
    <row r="69" spans="1:5" ht="12.75">
      <c r="A69" s="12" t="s">
        <v>468</v>
      </c>
      <c r="B69" s="13"/>
      <c r="C69" s="13"/>
      <c r="D69" s="15" t="s">
        <v>85</v>
      </c>
      <c r="E69" s="13"/>
    </row>
    <row r="70" spans="1:5" ht="25.5">
      <c r="A70" s="2" t="s">
        <v>7</v>
      </c>
      <c r="B70" s="2" t="s">
        <v>8</v>
      </c>
      <c r="C70" s="2" t="s">
        <v>9</v>
      </c>
      <c r="D70" s="2" t="s">
        <v>10</v>
      </c>
      <c r="E70" s="2" t="s">
        <v>11</v>
      </c>
    </row>
    <row r="71" spans="1:5" ht="15">
      <c r="A71" s="1">
        <v>218</v>
      </c>
      <c r="B71" s="1">
        <v>20167</v>
      </c>
      <c r="C71" s="1" t="s">
        <v>86</v>
      </c>
      <c r="D71" s="1" t="s">
        <v>87</v>
      </c>
      <c r="E71" s="3">
        <v>2</v>
      </c>
    </row>
    <row r="72" spans="1:5" ht="38.25">
      <c r="A72" s="1">
        <v>421</v>
      </c>
      <c r="B72" s="1">
        <v>20368</v>
      </c>
      <c r="C72" s="1" t="s">
        <v>88</v>
      </c>
      <c r="D72" s="1" t="s">
        <v>89</v>
      </c>
      <c r="E72" s="3">
        <v>8</v>
      </c>
    </row>
    <row r="73" spans="1:5" ht="25.5">
      <c r="A73" s="1">
        <v>538</v>
      </c>
      <c r="B73" s="1">
        <v>20485</v>
      </c>
      <c r="C73" s="1" t="s">
        <v>90</v>
      </c>
      <c r="D73" s="1" t="s">
        <v>91</v>
      </c>
      <c r="E73" s="3">
        <v>8</v>
      </c>
    </row>
    <row r="74" spans="1:5" ht="15">
      <c r="A74" s="1">
        <v>712</v>
      </c>
      <c r="B74" s="1">
        <v>20659</v>
      </c>
      <c r="C74" s="1" t="s">
        <v>60</v>
      </c>
      <c r="D74" s="1" t="s">
        <v>61</v>
      </c>
      <c r="E74" s="3">
        <v>4</v>
      </c>
    </row>
    <row r="75" spans="1:5" ht="25.5">
      <c r="A75" s="1">
        <v>763</v>
      </c>
      <c r="B75" s="1">
        <v>20710</v>
      </c>
      <c r="C75" s="1" t="s">
        <v>64</v>
      </c>
      <c r="D75" s="1" t="s">
        <v>65</v>
      </c>
      <c r="E75" s="3">
        <v>2</v>
      </c>
    </row>
    <row r="76" spans="1:5" ht="12.75">
      <c r="A76" s="12" t="s">
        <v>1</v>
      </c>
      <c r="B76" s="13"/>
      <c r="C76" s="13"/>
      <c r="D76" s="13"/>
      <c r="E76" s="13"/>
    </row>
    <row r="77" spans="1:5" ht="12.75">
      <c r="A77" s="2" t="s">
        <v>2</v>
      </c>
      <c r="B77" s="1">
        <v>532</v>
      </c>
      <c r="C77" s="2" t="s">
        <v>3</v>
      </c>
      <c r="D77" s="15" t="s">
        <v>92</v>
      </c>
      <c r="E77" s="13"/>
    </row>
    <row r="78" spans="1:5" ht="12.75">
      <c r="A78" s="12" t="s">
        <v>468</v>
      </c>
      <c r="B78" s="13"/>
      <c r="C78" s="13"/>
      <c r="D78" s="15" t="s">
        <v>93</v>
      </c>
      <c r="E78" s="13"/>
    </row>
    <row r="79" spans="1:5" ht="25.5">
      <c r="A79" s="2" t="s">
        <v>7</v>
      </c>
      <c r="B79" s="2" t="s">
        <v>8</v>
      </c>
      <c r="C79" s="2" t="s">
        <v>9</v>
      </c>
      <c r="D79" s="2" t="s">
        <v>10</v>
      </c>
      <c r="E79" s="2" t="s">
        <v>11</v>
      </c>
    </row>
    <row r="80" spans="1:5" ht="15">
      <c r="A80" s="1">
        <v>666</v>
      </c>
      <c r="B80" s="1">
        <v>20613</v>
      </c>
      <c r="C80" s="1" t="s">
        <v>94</v>
      </c>
      <c r="D80" s="1" t="s">
        <v>95</v>
      </c>
      <c r="E80" s="3">
        <v>1</v>
      </c>
    </row>
    <row r="81" spans="1:5" ht="25.5">
      <c r="A81" s="1">
        <v>672</v>
      </c>
      <c r="B81" s="1">
        <v>20619</v>
      </c>
      <c r="C81" s="1" t="s">
        <v>30</v>
      </c>
      <c r="D81" s="1" t="s">
        <v>31</v>
      </c>
      <c r="E81" s="3">
        <v>3</v>
      </c>
    </row>
    <row r="82" spans="1:5" ht="25.5">
      <c r="A82" s="1">
        <v>813</v>
      </c>
      <c r="B82" s="1">
        <v>20759</v>
      </c>
      <c r="C82" s="1" t="s">
        <v>96</v>
      </c>
      <c r="D82" s="1" t="s">
        <v>97</v>
      </c>
      <c r="E82" s="3">
        <v>6</v>
      </c>
    </row>
    <row r="83" spans="1:5" ht="12.75">
      <c r="A83" s="12" t="s">
        <v>471</v>
      </c>
      <c r="B83" s="13"/>
      <c r="C83" s="13"/>
      <c r="D83" s="13"/>
      <c r="E83" s="13"/>
    </row>
    <row r="84" spans="1:5" ht="12.75">
      <c r="A84" s="2" t="s">
        <v>2</v>
      </c>
      <c r="B84" s="1">
        <v>534</v>
      </c>
      <c r="C84" s="2" t="s">
        <v>3</v>
      </c>
      <c r="D84" s="15" t="s">
        <v>98</v>
      </c>
      <c r="E84" s="13"/>
    </row>
    <row r="85" spans="1:5" ht="12.75">
      <c r="A85" s="12" t="s">
        <v>468</v>
      </c>
      <c r="B85" s="13"/>
      <c r="C85" s="13"/>
      <c r="D85" s="15" t="s">
        <v>99</v>
      </c>
      <c r="E85" s="13"/>
    </row>
    <row r="86" spans="1:5" ht="25.5">
      <c r="A86" s="2" t="s">
        <v>7</v>
      </c>
      <c r="B86" s="2" t="s">
        <v>8</v>
      </c>
      <c r="C86" s="2" t="s">
        <v>9</v>
      </c>
      <c r="D86" s="2" t="s">
        <v>10</v>
      </c>
      <c r="E86" s="2" t="s">
        <v>11</v>
      </c>
    </row>
    <row r="87" spans="1:5" ht="38.25">
      <c r="A87" s="1">
        <v>602</v>
      </c>
      <c r="B87" s="1">
        <v>20549</v>
      </c>
      <c r="C87" s="1" t="s">
        <v>100</v>
      </c>
      <c r="D87" s="1" t="s">
        <v>101</v>
      </c>
      <c r="E87" s="3">
        <v>20</v>
      </c>
    </row>
    <row r="88" spans="1:5" ht="25.5">
      <c r="A88" s="1">
        <v>714</v>
      </c>
      <c r="B88" s="1">
        <v>20661</v>
      </c>
      <c r="C88" s="1" t="s">
        <v>102</v>
      </c>
      <c r="D88" s="1" t="s">
        <v>103</v>
      </c>
      <c r="E88" s="3">
        <v>3</v>
      </c>
    </row>
    <row r="89" spans="1:5" ht="38.25">
      <c r="A89" s="1">
        <v>984</v>
      </c>
      <c r="B89" s="1">
        <v>20910</v>
      </c>
      <c r="C89" s="1" t="s">
        <v>16</v>
      </c>
      <c r="D89" s="1" t="s">
        <v>17</v>
      </c>
      <c r="E89" s="3">
        <v>6</v>
      </c>
    </row>
    <row r="90" spans="1:5" ht="38.25">
      <c r="A90" s="1">
        <v>986</v>
      </c>
      <c r="B90" s="1">
        <v>20912</v>
      </c>
      <c r="C90" s="1" t="s">
        <v>18</v>
      </c>
      <c r="D90" s="1" t="s">
        <v>19</v>
      </c>
      <c r="E90" s="3">
        <v>2</v>
      </c>
    </row>
    <row r="91" spans="1:5" ht="12.75">
      <c r="A91" s="12" t="s">
        <v>467</v>
      </c>
      <c r="B91" s="13"/>
      <c r="C91" s="13"/>
      <c r="D91" s="13"/>
      <c r="E91" s="13"/>
    </row>
    <row r="92" spans="1:5" ht="12.75">
      <c r="A92" s="2" t="s">
        <v>2</v>
      </c>
      <c r="B92" s="1">
        <v>538</v>
      </c>
      <c r="C92" s="2" t="s">
        <v>3</v>
      </c>
      <c r="D92" s="15" t="s">
        <v>104</v>
      </c>
      <c r="E92" s="13"/>
    </row>
    <row r="93" spans="1:5" ht="12.75">
      <c r="A93" s="12" t="s">
        <v>468</v>
      </c>
      <c r="B93" s="13"/>
      <c r="C93" s="13"/>
      <c r="D93" s="15" t="s">
        <v>105</v>
      </c>
      <c r="E93" s="13"/>
    </row>
    <row r="94" spans="1:5" ht="25.5">
      <c r="A94" s="2" t="s">
        <v>7</v>
      </c>
      <c r="B94" s="2" t="s">
        <v>8</v>
      </c>
      <c r="C94" s="2" t="s">
        <v>9</v>
      </c>
      <c r="D94" s="2" t="s">
        <v>10</v>
      </c>
      <c r="E94" s="2" t="s">
        <v>11</v>
      </c>
    </row>
    <row r="95" spans="1:5" ht="25.5">
      <c r="A95" s="1">
        <v>74</v>
      </c>
      <c r="B95" s="1">
        <v>20023</v>
      </c>
      <c r="C95" s="1" t="s">
        <v>106</v>
      </c>
      <c r="D95" s="1" t="s">
        <v>107</v>
      </c>
      <c r="E95" s="3">
        <v>1</v>
      </c>
    </row>
    <row r="96" spans="1:5" ht="38.25">
      <c r="A96" s="1">
        <v>176</v>
      </c>
      <c r="B96" s="1">
        <v>20125</v>
      </c>
      <c r="C96" s="1" t="s">
        <v>108</v>
      </c>
      <c r="D96" s="1" t="s">
        <v>109</v>
      </c>
      <c r="E96" s="3">
        <v>20</v>
      </c>
    </row>
    <row r="97" spans="1:5" ht="25.5">
      <c r="A97" s="1">
        <v>197</v>
      </c>
      <c r="B97" s="1">
        <v>20146</v>
      </c>
      <c r="C97" s="1" t="s">
        <v>110</v>
      </c>
      <c r="D97" s="1" t="s">
        <v>111</v>
      </c>
      <c r="E97" s="3">
        <v>5</v>
      </c>
    </row>
    <row r="98" spans="1:5" ht="15">
      <c r="A98" s="1">
        <v>218</v>
      </c>
      <c r="B98" s="1">
        <v>20167</v>
      </c>
      <c r="C98" s="1" t="s">
        <v>86</v>
      </c>
      <c r="D98" s="1" t="s">
        <v>87</v>
      </c>
      <c r="E98" s="3">
        <v>5</v>
      </c>
    </row>
    <row r="99" spans="1:5" ht="25.5">
      <c r="A99" s="1">
        <v>247</v>
      </c>
      <c r="B99" s="1">
        <v>20196</v>
      </c>
      <c r="C99" s="1" t="s">
        <v>112</v>
      </c>
      <c r="D99" s="1" t="s">
        <v>113</v>
      </c>
      <c r="E99" s="3">
        <v>3</v>
      </c>
    </row>
    <row r="100" spans="1:5" ht="25.5">
      <c r="A100" s="1">
        <v>274</v>
      </c>
      <c r="B100" s="1">
        <v>20223</v>
      </c>
      <c r="C100" s="1" t="s">
        <v>114</v>
      </c>
      <c r="D100" s="1" t="s">
        <v>115</v>
      </c>
      <c r="E100" s="3">
        <v>3</v>
      </c>
    </row>
    <row r="101" spans="1:5" ht="38.25">
      <c r="A101" s="1">
        <v>283</v>
      </c>
      <c r="B101" s="1">
        <v>20231</v>
      </c>
      <c r="C101" s="1" t="s">
        <v>116</v>
      </c>
      <c r="D101" s="1" t="s">
        <v>117</v>
      </c>
      <c r="E101" s="3">
        <v>10</v>
      </c>
    </row>
    <row r="102" spans="1:5" ht="25.5">
      <c r="A102" s="1">
        <v>380</v>
      </c>
      <c r="B102" s="1">
        <v>20327</v>
      </c>
      <c r="C102" s="1" t="s">
        <v>118</v>
      </c>
      <c r="D102" s="1" t="s">
        <v>119</v>
      </c>
      <c r="E102" s="3">
        <v>1</v>
      </c>
    </row>
    <row r="103" spans="1:5" ht="38.25">
      <c r="A103" s="1">
        <v>384</v>
      </c>
      <c r="B103" s="1">
        <v>20331</v>
      </c>
      <c r="C103" s="1" t="s">
        <v>120</v>
      </c>
      <c r="D103" s="1" t="s">
        <v>121</v>
      </c>
      <c r="E103" s="3">
        <v>2</v>
      </c>
    </row>
    <row r="104" spans="1:5" ht="15">
      <c r="A104" s="1">
        <v>389</v>
      </c>
      <c r="B104" s="1">
        <v>20336</v>
      </c>
      <c r="C104" s="1" t="s">
        <v>122</v>
      </c>
      <c r="D104" s="1" t="s">
        <v>123</v>
      </c>
      <c r="E104" s="3">
        <v>5</v>
      </c>
    </row>
    <row r="105" spans="1:5" ht="25.5">
      <c r="A105" s="1">
        <v>410</v>
      </c>
      <c r="B105" s="1">
        <v>20357</v>
      </c>
      <c r="C105" s="1" t="s">
        <v>124</v>
      </c>
      <c r="D105" s="1" t="s">
        <v>125</v>
      </c>
      <c r="E105" s="3">
        <v>10</v>
      </c>
    </row>
    <row r="106" spans="1:5" ht="25.5">
      <c r="A106" s="1">
        <v>412</v>
      </c>
      <c r="B106" s="1">
        <v>20359</v>
      </c>
      <c r="C106" s="1" t="s">
        <v>126</v>
      </c>
      <c r="D106" s="1" t="s">
        <v>127</v>
      </c>
      <c r="E106" s="3">
        <v>10</v>
      </c>
    </row>
    <row r="107" spans="1:5" ht="38.25">
      <c r="A107" s="1">
        <v>424</v>
      </c>
      <c r="B107" s="1">
        <v>20371</v>
      </c>
      <c r="C107" s="1" t="s">
        <v>128</v>
      </c>
      <c r="D107" s="1" t="s">
        <v>129</v>
      </c>
      <c r="E107" s="3">
        <v>10</v>
      </c>
    </row>
    <row r="108" spans="1:5" ht="25.5">
      <c r="A108" s="1">
        <v>606</v>
      </c>
      <c r="B108" s="1">
        <v>20553</v>
      </c>
      <c r="C108" s="1" t="s">
        <v>130</v>
      </c>
      <c r="D108" s="1" t="s">
        <v>131</v>
      </c>
      <c r="E108" s="3">
        <v>5</v>
      </c>
    </row>
    <row r="109" spans="1:5" ht="25.5">
      <c r="A109" s="1">
        <v>608</v>
      </c>
      <c r="B109" s="1">
        <v>20555</v>
      </c>
      <c r="C109" s="1" t="s">
        <v>132</v>
      </c>
      <c r="D109" s="1" t="s">
        <v>133</v>
      </c>
      <c r="E109" s="3">
        <v>10</v>
      </c>
    </row>
    <row r="110" spans="1:5" ht="25.5">
      <c r="A110" s="1">
        <v>623</v>
      </c>
      <c r="B110" s="1">
        <v>20570</v>
      </c>
      <c r="C110" s="1" t="s">
        <v>134</v>
      </c>
      <c r="D110" s="1" t="s">
        <v>135</v>
      </c>
      <c r="E110" s="3">
        <v>4</v>
      </c>
    </row>
    <row r="111" spans="1:5" ht="25.5">
      <c r="A111" s="1">
        <v>625</v>
      </c>
      <c r="B111" s="1">
        <v>20572</v>
      </c>
      <c r="C111" s="1" t="s">
        <v>136</v>
      </c>
      <c r="D111" s="1" t="s">
        <v>137</v>
      </c>
      <c r="E111" s="3">
        <v>2</v>
      </c>
    </row>
    <row r="112" spans="1:5" ht="25.5">
      <c r="A112" s="1">
        <v>633</v>
      </c>
      <c r="B112" s="1">
        <v>20580</v>
      </c>
      <c r="C112" s="1" t="s">
        <v>138</v>
      </c>
      <c r="D112" s="1" t="s">
        <v>139</v>
      </c>
      <c r="E112" s="3">
        <v>2</v>
      </c>
    </row>
    <row r="113" spans="1:5" ht="25.5">
      <c r="A113" s="1">
        <v>641</v>
      </c>
      <c r="B113" s="1">
        <v>20588</v>
      </c>
      <c r="C113" s="1" t="s">
        <v>140</v>
      </c>
      <c r="D113" s="1" t="s">
        <v>141</v>
      </c>
      <c r="E113" s="3">
        <v>3</v>
      </c>
    </row>
    <row r="114" spans="1:5" ht="25.5">
      <c r="A114" s="1">
        <v>681</v>
      </c>
      <c r="B114" s="1">
        <v>20628</v>
      </c>
      <c r="C114" s="1" t="s">
        <v>142</v>
      </c>
      <c r="D114" s="1" t="s">
        <v>143</v>
      </c>
      <c r="E114" s="3">
        <v>10</v>
      </c>
    </row>
    <row r="115" spans="1:5" ht="15">
      <c r="A115" s="1">
        <v>712</v>
      </c>
      <c r="B115" s="1">
        <v>20659</v>
      </c>
      <c r="C115" s="1" t="s">
        <v>60</v>
      </c>
      <c r="D115" s="1" t="s">
        <v>61</v>
      </c>
      <c r="E115" s="3">
        <v>20</v>
      </c>
    </row>
    <row r="116" spans="1:5" ht="25.5">
      <c r="A116" s="1">
        <v>714</v>
      </c>
      <c r="B116" s="1">
        <v>20661</v>
      </c>
      <c r="C116" s="1" t="s">
        <v>102</v>
      </c>
      <c r="D116" s="1" t="s">
        <v>103</v>
      </c>
      <c r="E116" s="3">
        <v>5</v>
      </c>
    </row>
    <row r="117" spans="1:5" ht="25.5">
      <c r="A117" s="1">
        <v>716</v>
      </c>
      <c r="B117" s="1">
        <v>20663</v>
      </c>
      <c r="C117" s="1" t="s">
        <v>144</v>
      </c>
      <c r="D117" s="1" t="s">
        <v>145</v>
      </c>
      <c r="E117" s="3">
        <v>2</v>
      </c>
    </row>
    <row r="118" spans="1:5" ht="25.5">
      <c r="A118" s="1">
        <v>718</v>
      </c>
      <c r="B118" s="1">
        <v>20665</v>
      </c>
      <c r="C118" s="1" t="s">
        <v>146</v>
      </c>
      <c r="D118" s="1" t="s">
        <v>147</v>
      </c>
      <c r="E118" s="3">
        <v>2</v>
      </c>
    </row>
    <row r="119" spans="1:5" ht="25.5">
      <c r="A119" s="1">
        <v>763</v>
      </c>
      <c r="B119" s="1">
        <v>20710</v>
      </c>
      <c r="C119" s="1" t="s">
        <v>64</v>
      </c>
      <c r="D119" s="1" t="s">
        <v>65</v>
      </c>
      <c r="E119" s="3">
        <v>5</v>
      </c>
    </row>
    <row r="120" spans="1:5" ht="25.5">
      <c r="A120" s="1">
        <v>774</v>
      </c>
      <c r="B120" s="1">
        <v>20721</v>
      </c>
      <c r="C120" s="1" t="s">
        <v>148</v>
      </c>
      <c r="D120" s="1" t="s">
        <v>149</v>
      </c>
      <c r="E120" s="3">
        <v>2</v>
      </c>
    </row>
    <row r="121" spans="1:5" ht="38.25">
      <c r="A121" s="1">
        <v>788</v>
      </c>
      <c r="B121" s="1">
        <v>20735</v>
      </c>
      <c r="C121" s="1" t="s">
        <v>150</v>
      </c>
      <c r="D121" s="1" t="s">
        <v>151</v>
      </c>
      <c r="E121" s="3">
        <v>10</v>
      </c>
    </row>
    <row r="122" spans="1:5" ht="25.5">
      <c r="A122" s="1">
        <v>806</v>
      </c>
      <c r="B122" s="1">
        <v>20753</v>
      </c>
      <c r="C122" s="1" t="s">
        <v>152</v>
      </c>
      <c r="D122" s="1" t="s">
        <v>153</v>
      </c>
      <c r="E122" s="3">
        <v>2</v>
      </c>
    </row>
    <row r="123" spans="1:5" ht="25.5">
      <c r="A123" s="1">
        <v>823</v>
      </c>
      <c r="B123" s="1">
        <v>20767</v>
      </c>
      <c r="C123" s="1" t="s">
        <v>154</v>
      </c>
      <c r="D123" s="1" t="s">
        <v>155</v>
      </c>
      <c r="E123" s="3">
        <v>5</v>
      </c>
    </row>
    <row r="124" spans="1:5" ht="25.5">
      <c r="A124" s="1">
        <v>877</v>
      </c>
      <c r="B124" s="1">
        <v>20803</v>
      </c>
      <c r="C124" s="1" t="s">
        <v>68</v>
      </c>
      <c r="D124" s="1" t="s">
        <v>69</v>
      </c>
      <c r="E124" s="3">
        <v>30</v>
      </c>
    </row>
    <row r="125" spans="1:5" ht="25.5">
      <c r="A125" s="1">
        <v>891</v>
      </c>
      <c r="B125" s="1">
        <v>20817</v>
      </c>
      <c r="C125" s="1" t="s">
        <v>70</v>
      </c>
      <c r="D125" s="1" t="s">
        <v>71</v>
      </c>
      <c r="E125" s="3">
        <v>30</v>
      </c>
    </row>
    <row r="126" spans="1:5" ht="25.5">
      <c r="A126" s="1">
        <v>1049</v>
      </c>
      <c r="B126" s="1">
        <v>20975</v>
      </c>
      <c r="C126" s="1" t="s">
        <v>156</v>
      </c>
      <c r="D126" s="1" t="s">
        <v>157</v>
      </c>
      <c r="E126" s="3">
        <v>2</v>
      </c>
    </row>
    <row r="127" spans="1:5" ht="25.5">
      <c r="A127" s="1">
        <v>1501</v>
      </c>
      <c r="B127" s="1">
        <v>21149</v>
      </c>
      <c r="C127" s="1" t="s">
        <v>158</v>
      </c>
      <c r="D127" s="1" t="s">
        <v>159</v>
      </c>
      <c r="E127" s="3">
        <v>2</v>
      </c>
    </row>
    <row r="128" spans="1:5" ht="25.5">
      <c r="A128" s="1">
        <v>1504</v>
      </c>
      <c r="B128" s="1">
        <v>21152</v>
      </c>
      <c r="C128" s="1" t="s">
        <v>160</v>
      </c>
      <c r="D128" s="1" t="s">
        <v>161</v>
      </c>
      <c r="E128" s="3">
        <v>10</v>
      </c>
    </row>
    <row r="129" spans="1:5" ht="25.5">
      <c r="A129" s="1">
        <v>1509</v>
      </c>
      <c r="B129" s="1">
        <v>21157</v>
      </c>
      <c r="C129" s="1" t="s">
        <v>80</v>
      </c>
      <c r="D129" s="1" t="s">
        <v>81</v>
      </c>
      <c r="E129" s="3">
        <v>20</v>
      </c>
    </row>
    <row r="130" spans="1:5" ht="25.5">
      <c r="A130" s="1">
        <v>1516</v>
      </c>
      <c r="B130" s="1">
        <v>21164</v>
      </c>
      <c r="C130" s="1" t="s">
        <v>162</v>
      </c>
      <c r="D130" s="1" t="s">
        <v>163</v>
      </c>
      <c r="E130" s="3">
        <v>3</v>
      </c>
    </row>
    <row r="131" spans="1:5" ht="38.25">
      <c r="A131" s="1">
        <v>1518</v>
      </c>
      <c r="B131" s="1">
        <v>21166</v>
      </c>
      <c r="C131" s="1" t="s">
        <v>164</v>
      </c>
      <c r="D131" s="1" t="s">
        <v>165</v>
      </c>
      <c r="E131" s="3">
        <v>3</v>
      </c>
    </row>
    <row r="132" spans="1:5" ht="68.25">
      <c r="A132" s="1">
        <v>1616</v>
      </c>
      <c r="B132" s="1">
        <v>21253</v>
      </c>
      <c r="C132" s="1" t="s">
        <v>166</v>
      </c>
      <c r="D132" s="1" t="s">
        <v>167</v>
      </c>
      <c r="E132" s="3">
        <v>1</v>
      </c>
    </row>
    <row r="133" spans="1:5" ht="25.5">
      <c r="A133" s="1">
        <v>1643</v>
      </c>
      <c r="B133" s="1">
        <v>21279</v>
      </c>
      <c r="C133" s="1" t="s">
        <v>168</v>
      </c>
      <c r="D133" s="1" t="s">
        <v>45</v>
      </c>
      <c r="E133" s="3">
        <v>30</v>
      </c>
    </row>
    <row r="134" spans="1:5" ht="12.75">
      <c r="A134" s="12" t="s">
        <v>469</v>
      </c>
      <c r="B134" s="13"/>
      <c r="C134" s="13"/>
      <c r="D134" s="13"/>
      <c r="E134" s="13"/>
    </row>
    <row r="135" spans="1:5" ht="12.75">
      <c r="A135" s="2" t="s">
        <v>2</v>
      </c>
      <c r="B135" s="1">
        <v>540</v>
      </c>
      <c r="C135" s="2" t="s">
        <v>3</v>
      </c>
      <c r="D135" s="15" t="s">
        <v>169</v>
      </c>
      <c r="E135" s="13"/>
    </row>
    <row r="136" spans="1:5" ht="12.75">
      <c r="A136" s="12" t="s">
        <v>468</v>
      </c>
      <c r="B136" s="13"/>
      <c r="C136" s="13"/>
      <c r="D136" s="15" t="s">
        <v>170</v>
      </c>
      <c r="E136" s="13"/>
    </row>
    <row r="137" spans="1:5" ht="25.5">
      <c r="A137" s="2" t="s">
        <v>7</v>
      </c>
      <c r="B137" s="2" t="s">
        <v>8</v>
      </c>
      <c r="C137" s="2" t="s">
        <v>9</v>
      </c>
      <c r="D137" s="2" t="s">
        <v>10</v>
      </c>
      <c r="E137" s="2" t="s">
        <v>11</v>
      </c>
    </row>
    <row r="138" spans="1:5" ht="38.25">
      <c r="A138" s="1">
        <v>266</v>
      </c>
      <c r="B138" s="1">
        <v>20215</v>
      </c>
      <c r="C138" s="1" t="s">
        <v>171</v>
      </c>
      <c r="D138" s="1" t="s">
        <v>172</v>
      </c>
      <c r="E138" s="3">
        <v>1</v>
      </c>
    </row>
    <row r="139" spans="1:5" ht="12.75">
      <c r="A139" s="12" t="s">
        <v>467</v>
      </c>
      <c r="B139" s="13"/>
      <c r="C139" s="13"/>
      <c r="D139" s="13"/>
      <c r="E139" s="13"/>
    </row>
    <row r="140" spans="1:5" ht="12.75">
      <c r="A140" s="2" t="s">
        <v>2</v>
      </c>
      <c r="B140" s="1">
        <v>544</v>
      </c>
      <c r="C140" s="2" t="s">
        <v>3</v>
      </c>
      <c r="D140" s="15" t="s">
        <v>173</v>
      </c>
      <c r="E140" s="13"/>
    </row>
    <row r="141" spans="1:5" ht="12.75">
      <c r="A141" s="12" t="s">
        <v>468</v>
      </c>
      <c r="B141" s="13"/>
      <c r="C141" s="13"/>
      <c r="D141" s="15" t="s">
        <v>174</v>
      </c>
      <c r="E141" s="13"/>
    </row>
    <row r="142" spans="1:5" ht="25.5">
      <c r="A142" s="2" t="s">
        <v>7</v>
      </c>
      <c r="B142" s="2" t="s">
        <v>8</v>
      </c>
      <c r="C142" s="2" t="s">
        <v>9</v>
      </c>
      <c r="D142" s="2" t="s">
        <v>10</v>
      </c>
      <c r="E142" s="2" t="s">
        <v>11</v>
      </c>
    </row>
    <row r="143" spans="1:5" ht="38.25">
      <c r="A143" s="1">
        <v>880</v>
      </c>
      <c r="B143" s="1">
        <v>20806</v>
      </c>
      <c r="C143" s="1" t="s">
        <v>175</v>
      </c>
      <c r="D143" s="1" t="s">
        <v>176</v>
      </c>
      <c r="E143" s="3">
        <v>5</v>
      </c>
    </row>
    <row r="144" spans="1:5" ht="25.5">
      <c r="A144" s="1">
        <v>891</v>
      </c>
      <c r="B144" s="1">
        <v>20817</v>
      </c>
      <c r="C144" s="1" t="s">
        <v>70</v>
      </c>
      <c r="D144" s="1" t="s">
        <v>71</v>
      </c>
      <c r="E144" s="3">
        <v>5</v>
      </c>
    </row>
    <row r="145" spans="1:5" ht="25.5">
      <c r="A145" s="1">
        <v>955</v>
      </c>
      <c r="B145" s="1">
        <v>20881</v>
      </c>
      <c r="C145" s="1" t="s">
        <v>177</v>
      </c>
      <c r="D145" s="1" t="s">
        <v>178</v>
      </c>
      <c r="E145" s="3">
        <v>2</v>
      </c>
    </row>
    <row r="146" spans="1:5" ht="12.75">
      <c r="A146" s="12" t="s">
        <v>469</v>
      </c>
      <c r="B146" s="13"/>
      <c r="C146" s="13"/>
      <c r="D146" s="13"/>
      <c r="E146" s="13"/>
    </row>
    <row r="147" spans="1:5" ht="12.75">
      <c r="A147" s="2" t="s">
        <v>2</v>
      </c>
      <c r="B147" s="1">
        <v>546</v>
      </c>
      <c r="C147" s="2" t="s">
        <v>3</v>
      </c>
      <c r="D147" s="15" t="s">
        <v>179</v>
      </c>
      <c r="E147" s="13"/>
    </row>
    <row r="148" spans="1:5" ht="12.75">
      <c r="A148" s="12" t="s">
        <v>468</v>
      </c>
      <c r="B148" s="13"/>
      <c r="C148" s="13"/>
      <c r="D148" s="15" t="s">
        <v>180</v>
      </c>
      <c r="E148" s="13"/>
    </row>
    <row r="149" spans="1:5" ht="25.5">
      <c r="A149" s="2" t="s">
        <v>7</v>
      </c>
      <c r="B149" s="2" t="s">
        <v>8</v>
      </c>
      <c r="C149" s="2" t="s">
        <v>9</v>
      </c>
      <c r="D149" s="2" t="s">
        <v>10</v>
      </c>
      <c r="E149" s="2" t="s">
        <v>11</v>
      </c>
    </row>
    <row r="150" spans="1:5" ht="51">
      <c r="A150" s="1">
        <v>228</v>
      </c>
      <c r="B150" s="1">
        <v>20177</v>
      </c>
      <c r="C150" s="1" t="s">
        <v>181</v>
      </c>
      <c r="D150" s="1" t="s">
        <v>182</v>
      </c>
      <c r="E150" s="3">
        <v>10</v>
      </c>
    </row>
    <row r="151" spans="1:5" ht="25.5">
      <c r="A151" s="1">
        <v>359</v>
      </c>
      <c r="B151" s="1">
        <v>20306</v>
      </c>
      <c r="C151" s="1" t="s">
        <v>183</v>
      </c>
      <c r="D151" s="1" t="s">
        <v>184</v>
      </c>
      <c r="E151" s="3">
        <v>10</v>
      </c>
    </row>
    <row r="152" spans="1:5" ht="25.5">
      <c r="A152" s="1">
        <v>536</v>
      </c>
      <c r="B152" s="1">
        <v>20483</v>
      </c>
      <c r="C152" s="1" t="s">
        <v>185</v>
      </c>
      <c r="D152" s="1" t="s">
        <v>186</v>
      </c>
      <c r="E152" s="3">
        <v>10</v>
      </c>
    </row>
    <row r="153" spans="1:5" ht="25.5">
      <c r="A153" s="1">
        <v>641</v>
      </c>
      <c r="B153" s="1">
        <v>20588</v>
      </c>
      <c r="C153" s="1" t="s">
        <v>140</v>
      </c>
      <c r="D153" s="1" t="s">
        <v>141</v>
      </c>
      <c r="E153" s="3">
        <v>1</v>
      </c>
    </row>
    <row r="154" spans="1:5" ht="25.5">
      <c r="A154" s="1">
        <v>685</v>
      </c>
      <c r="B154" s="1">
        <v>20632</v>
      </c>
      <c r="C154" s="1" t="s">
        <v>56</v>
      </c>
      <c r="D154" s="1" t="s">
        <v>57</v>
      </c>
      <c r="E154" s="3">
        <v>2</v>
      </c>
    </row>
    <row r="155" spans="1:5" ht="25.5">
      <c r="A155" s="1">
        <v>823</v>
      </c>
      <c r="B155" s="1">
        <v>20767</v>
      </c>
      <c r="C155" s="1" t="s">
        <v>154</v>
      </c>
      <c r="D155" s="1" t="s">
        <v>155</v>
      </c>
      <c r="E155" s="3">
        <v>2</v>
      </c>
    </row>
    <row r="156" spans="1:5" ht="12.75">
      <c r="A156" s="12" t="s">
        <v>467</v>
      </c>
      <c r="B156" s="13"/>
      <c r="C156" s="13"/>
      <c r="D156" s="13"/>
      <c r="E156" s="13"/>
    </row>
    <row r="157" spans="1:5" ht="12.75">
      <c r="A157" s="2" t="s">
        <v>2</v>
      </c>
      <c r="B157" s="1">
        <v>548</v>
      </c>
      <c r="C157" s="2" t="s">
        <v>3</v>
      </c>
      <c r="D157" s="15" t="s">
        <v>187</v>
      </c>
      <c r="E157" s="13"/>
    </row>
    <row r="158" spans="1:5" ht="12.75">
      <c r="A158" s="12" t="s">
        <v>468</v>
      </c>
      <c r="B158" s="13"/>
      <c r="C158" s="13"/>
      <c r="D158" s="15" t="s">
        <v>188</v>
      </c>
      <c r="E158" s="13"/>
    </row>
    <row r="159" spans="1:5" ht="25.5">
      <c r="A159" s="2" t="s">
        <v>7</v>
      </c>
      <c r="B159" s="2" t="s">
        <v>8</v>
      </c>
      <c r="C159" s="2" t="s">
        <v>9</v>
      </c>
      <c r="D159" s="2" t="s">
        <v>10</v>
      </c>
      <c r="E159" s="2" t="s">
        <v>11</v>
      </c>
    </row>
    <row r="160" spans="1:5" ht="25.5">
      <c r="A160" s="1">
        <v>394</v>
      </c>
      <c r="B160" s="1">
        <v>20341</v>
      </c>
      <c r="C160" s="1" t="s">
        <v>189</v>
      </c>
      <c r="D160" s="1" t="s">
        <v>190</v>
      </c>
      <c r="E160" s="3">
        <v>2</v>
      </c>
    </row>
    <row r="161" spans="1:5" ht="25.5">
      <c r="A161" s="1">
        <v>396</v>
      </c>
      <c r="B161" s="1">
        <v>20343</v>
      </c>
      <c r="C161" s="1" t="s">
        <v>191</v>
      </c>
      <c r="D161" s="1" t="s">
        <v>192</v>
      </c>
      <c r="E161" s="3">
        <v>150</v>
      </c>
    </row>
    <row r="162" spans="1:5" ht="25.5">
      <c r="A162" s="1">
        <v>696</v>
      </c>
      <c r="B162" s="1">
        <v>20643</v>
      </c>
      <c r="C162" s="1" t="s">
        <v>193</v>
      </c>
      <c r="D162" s="1" t="s">
        <v>194</v>
      </c>
      <c r="E162" s="3">
        <v>1</v>
      </c>
    </row>
    <row r="163" spans="1:5" ht="25.5">
      <c r="A163" s="1">
        <v>702</v>
      </c>
      <c r="B163" s="1">
        <v>20649</v>
      </c>
      <c r="C163" s="1" t="s">
        <v>195</v>
      </c>
      <c r="D163" s="1" t="s">
        <v>196</v>
      </c>
      <c r="E163" s="3">
        <v>1</v>
      </c>
    </row>
    <row r="164" spans="1:5" ht="25.5">
      <c r="A164" s="1">
        <v>815</v>
      </c>
      <c r="B164" s="1">
        <v>20760</v>
      </c>
      <c r="C164" s="1" t="s">
        <v>197</v>
      </c>
      <c r="D164" s="1" t="s">
        <v>198</v>
      </c>
      <c r="E164" s="3">
        <v>5</v>
      </c>
    </row>
    <row r="165" spans="1:5" ht="25.5">
      <c r="A165" s="1">
        <v>1609</v>
      </c>
      <c r="B165" s="1">
        <v>21246</v>
      </c>
      <c r="C165" s="1" t="s">
        <v>199</v>
      </c>
      <c r="D165" s="1" t="s">
        <v>200</v>
      </c>
      <c r="E165" s="3">
        <v>4</v>
      </c>
    </row>
    <row r="166" spans="1:5" ht="25.5">
      <c r="A166" s="1">
        <v>1610</v>
      </c>
      <c r="B166" s="1">
        <v>21247</v>
      </c>
      <c r="C166" s="1" t="s">
        <v>201</v>
      </c>
      <c r="D166" s="1" t="s">
        <v>202</v>
      </c>
      <c r="E166" s="3">
        <v>4</v>
      </c>
    </row>
    <row r="167" spans="1:5" ht="25.5">
      <c r="A167" s="1">
        <v>1699</v>
      </c>
      <c r="B167" s="1">
        <v>21335</v>
      </c>
      <c r="C167" s="1" t="s">
        <v>203</v>
      </c>
      <c r="D167" s="1" t="s">
        <v>204</v>
      </c>
      <c r="E167" s="3">
        <v>1</v>
      </c>
    </row>
    <row r="168" spans="1:5" ht="25.5">
      <c r="A168" s="1">
        <v>1700</v>
      </c>
      <c r="B168" s="1">
        <v>21336</v>
      </c>
      <c r="C168" s="1" t="s">
        <v>205</v>
      </c>
      <c r="D168" s="1" t="s">
        <v>206</v>
      </c>
      <c r="E168" s="3">
        <v>1</v>
      </c>
    </row>
    <row r="169" spans="1:5" ht="25.5">
      <c r="A169" s="1">
        <v>1701</v>
      </c>
      <c r="B169" s="1">
        <v>21337</v>
      </c>
      <c r="C169" s="1" t="s">
        <v>207</v>
      </c>
      <c r="D169" s="1" t="s">
        <v>208</v>
      </c>
      <c r="E169" s="3">
        <v>1</v>
      </c>
    </row>
    <row r="170" spans="1:5" ht="25.5">
      <c r="A170" s="1">
        <v>1713</v>
      </c>
      <c r="B170" s="1">
        <v>21348</v>
      </c>
      <c r="C170" s="1" t="s">
        <v>209</v>
      </c>
      <c r="D170" s="1" t="s">
        <v>210</v>
      </c>
      <c r="E170" s="3">
        <v>5</v>
      </c>
    </row>
    <row r="171" spans="1:5" ht="12.75">
      <c r="A171" s="12" t="s">
        <v>467</v>
      </c>
      <c r="B171" s="13"/>
      <c r="C171" s="13"/>
      <c r="D171" s="13"/>
      <c r="E171" s="13"/>
    </row>
    <row r="172" spans="1:5" ht="12.75">
      <c r="A172" s="2" t="s">
        <v>2</v>
      </c>
      <c r="B172" s="1">
        <v>550</v>
      </c>
      <c r="C172" s="2" t="s">
        <v>3</v>
      </c>
      <c r="D172" s="15" t="s">
        <v>211</v>
      </c>
      <c r="E172" s="13"/>
    </row>
    <row r="173" spans="1:5" ht="12.75">
      <c r="A173" s="12" t="s">
        <v>468</v>
      </c>
      <c r="B173" s="13"/>
      <c r="C173" s="13"/>
      <c r="D173" s="15" t="s">
        <v>212</v>
      </c>
      <c r="E173" s="13"/>
    </row>
    <row r="174" spans="1:5" ht="25.5">
      <c r="A174" s="2" t="s">
        <v>7</v>
      </c>
      <c r="B174" s="2" t="s">
        <v>8</v>
      </c>
      <c r="C174" s="2" t="s">
        <v>9</v>
      </c>
      <c r="D174" s="2" t="s">
        <v>10</v>
      </c>
      <c r="E174" s="2" t="s">
        <v>11</v>
      </c>
    </row>
    <row r="175" spans="1:5" ht="15">
      <c r="A175" s="1">
        <v>55</v>
      </c>
      <c r="B175" s="1">
        <v>20004</v>
      </c>
      <c r="C175" s="1" t="s">
        <v>12</v>
      </c>
      <c r="D175" s="1" t="s">
        <v>13</v>
      </c>
      <c r="E175" s="3">
        <v>1</v>
      </c>
    </row>
    <row r="176" spans="1:5" ht="25.5">
      <c r="A176" s="1">
        <v>118</v>
      </c>
      <c r="B176" s="1">
        <v>20067</v>
      </c>
      <c r="C176" s="1" t="s">
        <v>213</v>
      </c>
      <c r="D176" s="1" t="s">
        <v>214</v>
      </c>
      <c r="E176" s="3">
        <v>3</v>
      </c>
    </row>
    <row r="177" spans="1:5" ht="25.5">
      <c r="A177" s="1">
        <v>119</v>
      </c>
      <c r="B177" s="1">
        <v>20068</v>
      </c>
      <c r="C177" s="1" t="s">
        <v>215</v>
      </c>
      <c r="D177" s="1" t="s">
        <v>216</v>
      </c>
      <c r="E177" s="3">
        <v>3</v>
      </c>
    </row>
    <row r="178" spans="1:5" ht="38.25">
      <c r="A178" s="1">
        <v>176</v>
      </c>
      <c r="B178" s="1">
        <v>20125</v>
      </c>
      <c r="C178" s="1" t="s">
        <v>108</v>
      </c>
      <c r="D178" s="1" t="s">
        <v>109</v>
      </c>
      <c r="E178" s="3">
        <v>3</v>
      </c>
    </row>
    <row r="179" spans="1:5" ht="25.5">
      <c r="A179" s="1">
        <v>195</v>
      </c>
      <c r="B179" s="1">
        <v>20144</v>
      </c>
      <c r="C179" s="1" t="s">
        <v>217</v>
      </c>
      <c r="D179" s="1" t="s">
        <v>218</v>
      </c>
      <c r="E179" s="3">
        <v>1</v>
      </c>
    </row>
    <row r="180" spans="1:5" ht="25.5">
      <c r="A180" s="1">
        <v>547</v>
      </c>
      <c r="B180" s="1">
        <v>20494</v>
      </c>
      <c r="C180" s="1" t="s">
        <v>52</v>
      </c>
      <c r="D180" s="1" t="s">
        <v>53</v>
      </c>
      <c r="E180" s="3">
        <v>5</v>
      </c>
    </row>
    <row r="181" spans="1:5" ht="25.5">
      <c r="A181" s="1">
        <v>549</v>
      </c>
      <c r="B181" s="1">
        <v>20496</v>
      </c>
      <c r="C181" s="1" t="s">
        <v>219</v>
      </c>
      <c r="D181" s="1" t="s">
        <v>220</v>
      </c>
      <c r="E181" s="3">
        <v>5</v>
      </c>
    </row>
    <row r="182" spans="1:5" ht="25.5">
      <c r="A182" s="1">
        <v>955</v>
      </c>
      <c r="B182" s="1">
        <v>20881</v>
      </c>
      <c r="C182" s="1" t="s">
        <v>177</v>
      </c>
      <c r="D182" s="1" t="s">
        <v>178</v>
      </c>
      <c r="E182" s="3">
        <v>5</v>
      </c>
    </row>
    <row r="183" spans="1:5" ht="25.5">
      <c r="A183" s="1">
        <v>1532</v>
      </c>
      <c r="B183" s="1">
        <v>21179</v>
      </c>
      <c r="C183" s="1" t="s">
        <v>221</v>
      </c>
      <c r="D183" s="1" t="s">
        <v>222</v>
      </c>
      <c r="E183" s="3">
        <v>5</v>
      </c>
    </row>
    <row r="184" spans="1:5" ht="12.75">
      <c r="A184" s="12" t="s">
        <v>467</v>
      </c>
      <c r="B184" s="13"/>
      <c r="C184" s="13"/>
      <c r="D184" s="13"/>
      <c r="E184" s="13"/>
    </row>
    <row r="185" spans="1:5" ht="12.75">
      <c r="A185" s="2" t="s">
        <v>2</v>
      </c>
      <c r="B185" s="1">
        <v>552</v>
      </c>
      <c r="C185" s="2" t="s">
        <v>3</v>
      </c>
      <c r="D185" s="15" t="s">
        <v>223</v>
      </c>
      <c r="E185" s="13"/>
    </row>
    <row r="186" spans="1:5" ht="12.75">
      <c r="A186" s="12" t="s">
        <v>468</v>
      </c>
      <c r="B186" s="13"/>
      <c r="C186" s="13"/>
      <c r="D186" s="15" t="s">
        <v>224</v>
      </c>
      <c r="E186" s="13"/>
    </row>
    <row r="187" spans="1:5" ht="25.5">
      <c r="A187" s="2" t="s">
        <v>7</v>
      </c>
      <c r="B187" s="2" t="s">
        <v>8</v>
      </c>
      <c r="C187" s="2" t="s">
        <v>9</v>
      </c>
      <c r="D187" s="2" t="s">
        <v>10</v>
      </c>
      <c r="E187" s="2" t="s">
        <v>11</v>
      </c>
    </row>
    <row r="188" spans="1:5" ht="25.5">
      <c r="A188" s="1">
        <v>58</v>
      </c>
      <c r="B188" s="1">
        <v>20007</v>
      </c>
      <c r="C188" s="1" t="s">
        <v>225</v>
      </c>
      <c r="D188" s="1" t="s">
        <v>226</v>
      </c>
      <c r="E188" s="3">
        <v>1</v>
      </c>
    </row>
    <row r="189" spans="1:5" ht="25.5">
      <c r="A189" s="1">
        <v>65</v>
      </c>
      <c r="B189" s="1">
        <v>20014</v>
      </c>
      <c r="C189" s="1" t="s">
        <v>227</v>
      </c>
      <c r="D189" s="1" t="s">
        <v>228</v>
      </c>
      <c r="E189" s="3">
        <v>1</v>
      </c>
    </row>
    <row r="190" spans="1:5" ht="12.75">
      <c r="A190" s="12" t="s">
        <v>469</v>
      </c>
      <c r="B190" s="13"/>
      <c r="C190" s="13"/>
      <c r="D190" s="13"/>
      <c r="E190" s="13"/>
    </row>
    <row r="191" spans="1:5" ht="12.75">
      <c r="A191" s="2" t="s">
        <v>2</v>
      </c>
      <c r="B191" s="1">
        <v>556</v>
      </c>
      <c r="C191" s="2" t="s">
        <v>3</v>
      </c>
      <c r="D191" s="15" t="s">
        <v>229</v>
      </c>
      <c r="E191" s="13"/>
    </row>
    <row r="192" spans="1:5" ht="12.75">
      <c r="A192" s="12" t="s">
        <v>468</v>
      </c>
      <c r="B192" s="13"/>
      <c r="C192" s="13"/>
      <c r="D192" s="15" t="s">
        <v>230</v>
      </c>
      <c r="E192" s="13"/>
    </row>
    <row r="193" spans="1:5" ht="25.5">
      <c r="A193" s="2" t="s">
        <v>7</v>
      </c>
      <c r="B193" s="2" t="s">
        <v>8</v>
      </c>
      <c r="C193" s="2" t="s">
        <v>9</v>
      </c>
      <c r="D193" s="2" t="s">
        <v>10</v>
      </c>
      <c r="E193" s="2" t="s">
        <v>11</v>
      </c>
    </row>
    <row r="194" spans="1:5" ht="89.25">
      <c r="A194" s="1">
        <v>1526</v>
      </c>
      <c r="B194" s="1">
        <v>21173</v>
      </c>
      <c r="C194" s="1" t="s">
        <v>231</v>
      </c>
      <c r="D194" s="1" t="s">
        <v>232</v>
      </c>
      <c r="E194" s="3">
        <v>1</v>
      </c>
    </row>
    <row r="195" spans="1:5" ht="12.75">
      <c r="A195" s="12" t="s">
        <v>469</v>
      </c>
      <c r="B195" s="13"/>
      <c r="C195" s="13"/>
      <c r="D195" s="13"/>
      <c r="E195" s="13"/>
    </row>
    <row r="196" spans="1:5" ht="12.75">
      <c r="A196" s="2" t="s">
        <v>2</v>
      </c>
      <c r="B196" s="1">
        <v>557</v>
      </c>
      <c r="C196" s="2" t="s">
        <v>3</v>
      </c>
      <c r="D196" s="15" t="s">
        <v>233</v>
      </c>
      <c r="E196" s="13"/>
    </row>
    <row r="197" spans="1:5" ht="12.75">
      <c r="A197" s="12" t="s">
        <v>468</v>
      </c>
      <c r="B197" s="13"/>
      <c r="C197" s="13"/>
      <c r="D197" s="15" t="s">
        <v>234</v>
      </c>
      <c r="E197" s="13"/>
    </row>
    <row r="198" spans="1:5" ht="25.5">
      <c r="A198" s="2" t="s">
        <v>7</v>
      </c>
      <c r="B198" s="2" t="s">
        <v>8</v>
      </c>
      <c r="C198" s="2" t="s">
        <v>9</v>
      </c>
      <c r="D198" s="2" t="s">
        <v>10</v>
      </c>
      <c r="E198" s="2" t="s">
        <v>11</v>
      </c>
    </row>
    <row r="199" spans="1:5" ht="25.5">
      <c r="A199" s="1">
        <v>115</v>
      </c>
      <c r="B199" s="1">
        <v>20064</v>
      </c>
      <c r="C199" s="1" t="s">
        <v>44</v>
      </c>
      <c r="D199" s="1" t="s">
        <v>45</v>
      </c>
      <c r="E199" s="3">
        <v>30</v>
      </c>
    </row>
    <row r="200" spans="1:5" ht="38.25">
      <c r="A200" s="1">
        <v>135</v>
      </c>
      <c r="B200" s="1">
        <v>20084</v>
      </c>
      <c r="C200" s="1" t="s">
        <v>235</v>
      </c>
      <c r="D200" s="1" t="s">
        <v>236</v>
      </c>
      <c r="E200" s="3">
        <v>10</v>
      </c>
    </row>
    <row r="201" spans="1:5" ht="25.5">
      <c r="A201" s="1">
        <v>607</v>
      </c>
      <c r="B201" s="1">
        <v>20554</v>
      </c>
      <c r="C201" s="1" t="s">
        <v>237</v>
      </c>
      <c r="D201" s="1" t="s">
        <v>238</v>
      </c>
      <c r="E201" s="3">
        <v>20</v>
      </c>
    </row>
    <row r="202" spans="1:5" ht="25.5">
      <c r="A202" s="1">
        <v>1504</v>
      </c>
      <c r="B202" s="1">
        <v>21152</v>
      </c>
      <c r="C202" s="1" t="s">
        <v>160</v>
      </c>
      <c r="D202" s="1" t="s">
        <v>161</v>
      </c>
      <c r="E202" s="3">
        <v>10</v>
      </c>
    </row>
    <row r="203" spans="1:5" ht="12.75">
      <c r="A203" s="12" t="s">
        <v>469</v>
      </c>
      <c r="B203" s="13"/>
      <c r="C203" s="13"/>
      <c r="D203" s="13"/>
      <c r="E203" s="13"/>
    </row>
    <row r="204" spans="1:5" ht="12.75">
      <c r="A204" s="2" t="s">
        <v>2</v>
      </c>
      <c r="B204" s="1">
        <v>558</v>
      </c>
      <c r="C204" s="2" t="s">
        <v>3</v>
      </c>
      <c r="D204" s="15" t="s">
        <v>239</v>
      </c>
      <c r="E204" s="13"/>
    </row>
    <row r="205" spans="1:5" ht="12.75">
      <c r="A205" s="12" t="s">
        <v>468</v>
      </c>
      <c r="B205" s="13"/>
      <c r="C205" s="13"/>
      <c r="D205" s="15" t="s">
        <v>240</v>
      </c>
      <c r="E205" s="13"/>
    </row>
    <row r="206" spans="1:5" ht="25.5">
      <c r="A206" s="2" t="s">
        <v>7</v>
      </c>
      <c r="B206" s="2" t="s">
        <v>8</v>
      </c>
      <c r="C206" s="2" t="s">
        <v>9</v>
      </c>
      <c r="D206" s="2" t="s">
        <v>10</v>
      </c>
      <c r="E206" s="2" t="s">
        <v>11</v>
      </c>
    </row>
    <row r="207" spans="1:5" ht="15">
      <c r="A207" s="1">
        <v>1698</v>
      </c>
      <c r="B207" s="1">
        <v>21334</v>
      </c>
      <c r="C207" s="1" t="s">
        <v>241</v>
      </c>
      <c r="D207" s="1" t="s">
        <v>242</v>
      </c>
      <c r="E207" s="3">
        <v>1</v>
      </c>
    </row>
    <row r="208" spans="1:5" ht="12.75">
      <c r="A208" s="12" t="s">
        <v>467</v>
      </c>
      <c r="B208" s="13"/>
      <c r="C208" s="13"/>
      <c r="D208" s="13"/>
      <c r="E208" s="13"/>
    </row>
    <row r="209" spans="1:5" ht="12.75">
      <c r="A209" s="2" t="s">
        <v>2</v>
      </c>
      <c r="B209" s="1">
        <v>559</v>
      </c>
      <c r="C209" s="2" t="s">
        <v>3</v>
      </c>
      <c r="D209" s="15" t="s">
        <v>243</v>
      </c>
      <c r="E209" s="13"/>
    </row>
    <row r="210" spans="1:5" ht="12.75">
      <c r="A210" s="12" t="s">
        <v>468</v>
      </c>
      <c r="B210" s="13"/>
      <c r="C210" s="13"/>
      <c r="D210" s="15" t="s">
        <v>244</v>
      </c>
      <c r="E210" s="13"/>
    </row>
    <row r="211" spans="1:5" ht="25.5">
      <c r="A211" s="2" t="s">
        <v>7</v>
      </c>
      <c r="B211" s="2" t="s">
        <v>8</v>
      </c>
      <c r="C211" s="2" t="s">
        <v>9</v>
      </c>
      <c r="D211" s="2" t="s">
        <v>10</v>
      </c>
      <c r="E211" s="2" t="s">
        <v>11</v>
      </c>
    </row>
    <row r="212" spans="1:5" ht="25.5">
      <c r="A212" s="1">
        <v>125</v>
      </c>
      <c r="B212" s="1">
        <v>20074</v>
      </c>
      <c r="C212" s="1" t="s">
        <v>245</v>
      </c>
      <c r="D212" s="1" t="s">
        <v>246</v>
      </c>
      <c r="E212" s="3">
        <v>3</v>
      </c>
    </row>
    <row r="213" spans="1:5" ht="25.5">
      <c r="A213" s="1">
        <v>625</v>
      </c>
      <c r="B213" s="1">
        <v>20572</v>
      </c>
      <c r="C213" s="1" t="s">
        <v>136</v>
      </c>
      <c r="D213" s="1" t="s">
        <v>137</v>
      </c>
      <c r="E213" s="3">
        <v>2</v>
      </c>
    </row>
    <row r="214" spans="1:5" ht="25.5">
      <c r="A214" s="1">
        <v>628</v>
      </c>
      <c r="B214" s="1">
        <v>20575</v>
      </c>
      <c r="C214" s="1" t="s">
        <v>247</v>
      </c>
      <c r="D214" s="1" t="s">
        <v>248</v>
      </c>
      <c r="E214" s="3">
        <v>3</v>
      </c>
    </row>
    <row r="215" spans="1:5" ht="25.5">
      <c r="A215" s="1">
        <v>633</v>
      </c>
      <c r="B215" s="1">
        <v>20580</v>
      </c>
      <c r="C215" s="1" t="s">
        <v>138</v>
      </c>
      <c r="D215" s="1" t="s">
        <v>139</v>
      </c>
      <c r="E215" s="3">
        <v>1</v>
      </c>
    </row>
    <row r="216" spans="1:5" ht="25.5">
      <c r="A216" s="1">
        <v>703</v>
      </c>
      <c r="B216" s="1">
        <v>20650</v>
      </c>
      <c r="C216" s="1" t="s">
        <v>249</v>
      </c>
      <c r="D216" s="1" t="s">
        <v>250</v>
      </c>
      <c r="E216" s="3">
        <v>1</v>
      </c>
    </row>
    <row r="217" spans="1:5" ht="12.75">
      <c r="A217" s="12" t="s">
        <v>467</v>
      </c>
      <c r="B217" s="13"/>
      <c r="C217" s="13"/>
      <c r="D217" s="13"/>
      <c r="E217" s="13"/>
    </row>
    <row r="218" spans="1:5" ht="12.75">
      <c r="A218" s="2" t="s">
        <v>2</v>
      </c>
      <c r="B218" s="1">
        <v>562</v>
      </c>
      <c r="C218" s="2" t="s">
        <v>3</v>
      </c>
      <c r="D218" s="15" t="s">
        <v>4</v>
      </c>
      <c r="E218" s="13"/>
    </row>
    <row r="219" spans="1:5" ht="12.75">
      <c r="A219" s="12" t="s">
        <v>468</v>
      </c>
      <c r="B219" s="13"/>
      <c r="C219" s="13"/>
      <c r="D219" s="15" t="s">
        <v>6</v>
      </c>
      <c r="E219" s="13"/>
    </row>
    <row r="220" spans="1:5" ht="25.5">
      <c r="A220" s="2" t="s">
        <v>7</v>
      </c>
      <c r="B220" s="2" t="s">
        <v>8</v>
      </c>
      <c r="C220" s="2" t="s">
        <v>9</v>
      </c>
      <c r="D220" s="2" t="s">
        <v>10</v>
      </c>
      <c r="E220" s="2" t="s">
        <v>11</v>
      </c>
    </row>
    <row r="221" spans="1:5" ht="25.5">
      <c r="A221" s="1">
        <v>74</v>
      </c>
      <c r="B221" s="1">
        <v>20023</v>
      </c>
      <c r="C221" s="1" t="s">
        <v>106</v>
      </c>
      <c r="D221" s="1" t="s">
        <v>107</v>
      </c>
      <c r="E221" s="3">
        <v>1</v>
      </c>
    </row>
    <row r="222" spans="1:5" ht="25.5">
      <c r="A222" s="1">
        <v>906</v>
      </c>
      <c r="B222" s="1">
        <v>20832</v>
      </c>
      <c r="C222" s="1" t="s">
        <v>251</v>
      </c>
      <c r="D222" s="1" t="s">
        <v>252</v>
      </c>
      <c r="E222" s="3">
        <v>4</v>
      </c>
    </row>
    <row r="223" spans="1:5" ht="12.75">
      <c r="A223" s="12" t="s">
        <v>467</v>
      </c>
      <c r="B223" s="13"/>
      <c r="C223" s="13"/>
      <c r="D223" s="13"/>
      <c r="E223" s="13"/>
    </row>
    <row r="224" spans="1:5" ht="12.75">
      <c r="A224" s="2" t="s">
        <v>2</v>
      </c>
      <c r="B224" s="1">
        <v>564</v>
      </c>
      <c r="C224" s="2" t="s">
        <v>3</v>
      </c>
      <c r="D224" s="15" t="s">
        <v>253</v>
      </c>
      <c r="E224" s="13"/>
    </row>
    <row r="225" spans="1:5" ht="12.75">
      <c r="A225" s="12" t="s">
        <v>468</v>
      </c>
      <c r="B225" s="13"/>
      <c r="C225" s="13"/>
      <c r="D225" s="15" t="s">
        <v>254</v>
      </c>
      <c r="E225" s="13"/>
    </row>
    <row r="226" spans="1:5" ht="25.5">
      <c r="A226" s="2" t="s">
        <v>7</v>
      </c>
      <c r="B226" s="2" t="s">
        <v>8</v>
      </c>
      <c r="C226" s="2" t="s">
        <v>9</v>
      </c>
      <c r="D226" s="2" t="s">
        <v>10</v>
      </c>
      <c r="E226" s="2" t="s">
        <v>11</v>
      </c>
    </row>
    <row r="227" spans="1:5" ht="15">
      <c r="A227" s="1">
        <v>56</v>
      </c>
      <c r="B227" s="1">
        <v>20005</v>
      </c>
      <c r="C227" s="1" t="s">
        <v>14</v>
      </c>
      <c r="D227" s="1" t="s">
        <v>15</v>
      </c>
      <c r="E227" s="3">
        <v>2</v>
      </c>
    </row>
    <row r="228" spans="1:5" ht="38.25">
      <c r="A228" s="1">
        <v>111</v>
      </c>
      <c r="B228" s="1">
        <v>20060</v>
      </c>
      <c r="C228" s="1" t="s">
        <v>255</v>
      </c>
      <c r="D228" s="1" t="s">
        <v>256</v>
      </c>
      <c r="E228" s="3">
        <v>10</v>
      </c>
    </row>
    <row r="229" spans="1:5" ht="25.5">
      <c r="A229" s="1">
        <v>125</v>
      </c>
      <c r="B229" s="1">
        <v>20074</v>
      </c>
      <c r="C229" s="1" t="s">
        <v>245</v>
      </c>
      <c r="D229" s="1" t="s">
        <v>246</v>
      </c>
      <c r="E229" s="3">
        <v>200</v>
      </c>
    </row>
    <row r="230" spans="1:5" ht="25.5">
      <c r="A230" s="1">
        <v>964</v>
      </c>
      <c r="B230" s="1">
        <v>20890</v>
      </c>
      <c r="C230" s="1" t="s">
        <v>257</v>
      </c>
      <c r="D230" s="1" t="s">
        <v>258</v>
      </c>
      <c r="E230" s="3">
        <v>10</v>
      </c>
    </row>
    <row r="231" spans="1:5" ht="12.75">
      <c r="A231" s="12" t="s">
        <v>467</v>
      </c>
      <c r="B231" s="13"/>
      <c r="C231" s="13"/>
      <c r="D231" s="13"/>
      <c r="E231" s="13"/>
    </row>
    <row r="232" spans="1:5" ht="12.75">
      <c r="A232" s="2" t="s">
        <v>2</v>
      </c>
      <c r="B232" s="1">
        <v>565</v>
      </c>
      <c r="C232" s="2" t="s">
        <v>3</v>
      </c>
      <c r="D232" s="15" t="s">
        <v>259</v>
      </c>
      <c r="E232" s="13"/>
    </row>
    <row r="233" spans="1:5" ht="12.75">
      <c r="A233" s="12" t="s">
        <v>468</v>
      </c>
      <c r="B233" s="13"/>
      <c r="C233" s="13"/>
      <c r="D233" s="15" t="s">
        <v>260</v>
      </c>
      <c r="E233" s="13"/>
    </row>
    <row r="234" spans="1:5" ht="25.5">
      <c r="A234" s="2" t="s">
        <v>7</v>
      </c>
      <c r="B234" s="2" t="s">
        <v>8</v>
      </c>
      <c r="C234" s="2" t="s">
        <v>9</v>
      </c>
      <c r="D234" s="2" t="s">
        <v>10</v>
      </c>
      <c r="E234" s="2" t="s">
        <v>11</v>
      </c>
    </row>
    <row r="235" spans="1:5" ht="25.5">
      <c r="A235" s="1">
        <v>140</v>
      </c>
      <c r="B235" s="1">
        <v>20089</v>
      </c>
      <c r="C235" s="1" t="s">
        <v>261</v>
      </c>
      <c r="D235" s="1" t="s">
        <v>262</v>
      </c>
      <c r="E235" s="3">
        <v>20</v>
      </c>
    </row>
    <row r="236" spans="1:5" ht="25.5">
      <c r="A236" s="1">
        <v>229</v>
      </c>
      <c r="B236" s="1">
        <v>20178</v>
      </c>
      <c r="C236" s="1" t="s">
        <v>26</v>
      </c>
      <c r="D236" s="1" t="s">
        <v>27</v>
      </c>
      <c r="E236" s="3">
        <v>1</v>
      </c>
    </row>
    <row r="237" spans="1:5" ht="25.5">
      <c r="A237" s="1">
        <v>253</v>
      </c>
      <c r="B237" s="1">
        <v>20202</v>
      </c>
      <c r="C237" s="1" t="s">
        <v>263</v>
      </c>
      <c r="D237" s="1" t="s">
        <v>264</v>
      </c>
      <c r="E237" s="3">
        <v>1</v>
      </c>
    </row>
    <row r="238" spans="1:5" ht="25.5">
      <c r="A238" s="1">
        <v>1027</v>
      </c>
      <c r="B238" s="1">
        <v>20953</v>
      </c>
      <c r="C238" s="1" t="s">
        <v>265</v>
      </c>
      <c r="D238" s="1" t="s">
        <v>266</v>
      </c>
      <c r="E238" s="3">
        <v>5</v>
      </c>
    </row>
    <row r="239" spans="1:5" ht="25.5">
      <c r="A239" s="1">
        <v>1504</v>
      </c>
      <c r="B239" s="1">
        <v>21152</v>
      </c>
      <c r="C239" s="1" t="s">
        <v>160</v>
      </c>
      <c r="D239" s="1" t="s">
        <v>161</v>
      </c>
      <c r="E239" s="3">
        <v>1</v>
      </c>
    </row>
    <row r="240" spans="1:5" ht="25.5">
      <c r="A240" s="1">
        <v>1516</v>
      </c>
      <c r="B240" s="1">
        <v>21164</v>
      </c>
      <c r="C240" s="1" t="s">
        <v>162</v>
      </c>
      <c r="D240" s="1" t="s">
        <v>163</v>
      </c>
      <c r="E240" s="3">
        <v>5</v>
      </c>
    </row>
    <row r="241" spans="1:5" ht="12.75">
      <c r="A241" s="12" t="s">
        <v>469</v>
      </c>
      <c r="B241" s="13"/>
      <c r="C241" s="13"/>
      <c r="D241" s="13"/>
      <c r="E241" s="13"/>
    </row>
    <row r="242" spans="1:5" ht="12.75">
      <c r="A242" s="2" t="s">
        <v>2</v>
      </c>
      <c r="B242" s="1">
        <v>566</v>
      </c>
      <c r="C242" s="2" t="s">
        <v>3</v>
      </c>
      <c r="D242" s="15" t="s">
        <v>243</v>
      </c>
      <c r="E242" s="13"/>
    </row>
    <row r="243" spans="1:5" ht="12.75">
      <c r="A243" s="12" t="s">
        <v>468</v>
      </c>
      <c r="B243" s="13"/>
      <c r="C243" s="13"/>
      <c r="D243" s="15" t="s">
        <v>244</v>
      </c>
      <c r="E243" s="13"/>
    </row>
    <row r="244" spans="1:5" ht="25.5">
      <c r="A244" s="2" t="s">
        <v>7</v>
      </c>
      <c r="B244" s="2" t="s">
        <v>8</v>
      </c>
      <c r="C244" s="2" t="s">
        <v>9</v>
      </c>
      <c r="D244" s="2" t="s">
        <v>10</v>
      </c>
      <c r="E244" s="2" t="s">
        <v>11</v>
      </c>
    </row>
    <row r="245" spans="1:5" ht="25.5">
      <c r="A245" s="1">
        <v>727</v>
      </c>
      <c r="B245" s="1">
        <v>20674</v>
      </c>
      <c r="C245" s="1" t="s">
        <v>62</v>
      </c>
      <c r="D245" s="1" t="s">
        <v>63</v>
      </c>
      <c r="E245" s="3">
        <v>4</v>
      </c>
    </row>
    <row r="246" spans="1:5" ht="25.5">
      <c r="A246" s="1">
        <v>1049</v>
      </c>
      <c r="B246" s="1">
        <v>20975</v>
      </c>
      <c r="C246" s="1" t="s">
        <v>156</v>
      </c>
      <c r="D246" s="1" t="s">
        <v>157</v>
      </c>
      <c r="E246" s="3">
        <v>1</v>
      </c>
    </row>
    <row r="247" spans="1:5" ht="12.75">
      <c r="A247" s="12" t="s">
        <v>467</v>
      </c>
      <c r="B247" s="13"/>
      <c r="C247" s="13"/>
      <c r="D247" s="13"/>
      <c r="E247" s="13"/>
    </row>
    <row r="248" spans="1:5" ht="12.75">
      <c r="A248" s="2" t="s">
        <v>2</v>
      </c>
      <c r="B248" s="1">
        <v>567</v>
      </c>
      <c r="C248" s="2" t="s">
        <v>3</v>
      </c>
      <c r="D248" s="15" t="s">
        <v>267</v>
      </c>
      <c r="E248" s="13"/>
    </row>
    <row r="249" spans="1:5" ht="12.75">
      <c r="A249" s="12" t="s">
        <v>468</v>
      </c>
      <c r="B249" s="13"/>
      <c r="C249" s="13"/>
      <c r="D249" s="15" t="s">
        <v>268</v>
      </c>
      <c r="E249" s="13"/>
    </row>
    <row r="250" spans="1:5" ht="25.5">
      <c r="A250" s="2" t="s">
        <v>7</v>
      </c>
      <c r="B250" s="2" t="s">
        <v>8</v>
      </c>
      <c r="C250" s="2" t="s">
        <v>9</v>
      </c>
      <c r="D250" s="2" t="s">
        <v>10</v>
      </c>
      <c r="E250" s="2" t="s">
        <v>11</v>
      </c>
    </row>
    <row r="251" spans="1:5" ht="25.5">
      <c r="A251" s="1">
        <v>306</v>
      </c>
      <c r="B251" s="1">
        <v>20253</v>
      </c>
      <c r="C251" s="1" t="s">
        <v>50</v>
      </c>
      <c r="D251" s="1" t="s">
        <v>51</v>
      </c>
      <c r="E251" s="3">
        <v>2</v>
      </c>
    </row>
    <row r="252" spans="1:5" ht="25.5">
      <c r="A252" s="1">
        <v>681</v>
      </c>
      <c r="B252" s="1">
        <v>20628</v>
      </c>
      <c r="C252" s="1" t="s">
        <v>142</v>
      </c>
      <c r="D252" s="1" t="s">
        <v>143</v>
      </c>
      <c r="E252" s="3">
        <v>5</v>
      </c>
    </row>
    <row r="253" spans="1:5" ht="15">
      <c r="A253" s="1">
        <v>712</v>
      </c>
      <c r="B253" s="1">
        <v>20659</v>
      </c>
      <c r="C253" s="1" t="s">
        <v>60</v>
      </c>
      <c r="D253" s="1" t="s">
        <v>61</v>
      </c>
      <c r="E253" s="3">
        <v>10</v>
      </c>
    </row>
    <row r="254" spans="1:5" ht="25.5">
      <c r="A254" s="1">
        <v>812</v>
      </c>
      <c r="B254" s="1">
        <v>20758</v>
      </c>
      <c r="C254" s="1" t="s">
        <v>269</v>
      </c>
      <c r="D254" s="1" t="s">
        <v>270</v>
      </c>
      <c r="E254" s="3">
        <v>1</v>
      </c>
    </row>
    <row r="255" spans="1:5" ht="25.5">
      <c r="A255" s="1">
        <v>877</v>
      </c>
      <c r="B255" s="1">
        <v>20803</v>
      </c>
      <c r="C255" s="1" t="s">
        <v>68</v>
      </c>
      <c r="D255" s="1" t="s">
        <v>69</v>
      </c>
      <c r="E255" s="3">
        <v>30</v>
      </c>
    </row>
    <row r="256" spans="1:5" ht="25.5">
      <c r="A256" s="1">
        <v>902</v>
      </c>
      <c r="B256" s="1">
        <v>20828</v>
      </c>
      <c r="C256" s="1" t="s">
        <v>271</v>
      </c>
      <c r="D256" s="1" t="s">
        <v>272</v>
      </c>
      <c r="E256" s="3">
        <v>5</v>
      </c>
    </row>
    <row r="257" spans="1:5" ht="25.5">
      <c r="A257" s="1">
        <v>964</v>
      </c>
      <c r="B257" s="1">
        <v>20890</v>
      </c>
      <c r="C257" s="1" t="s">
        <v>257</v>
      </c>
      <c r="D257" s="1" t="s">
        <v>258</v>
      </c>
      <c r="E257" s="3">
        <v>5</v>
      </c>
    </row>
    <row r="258" spans="1:5" ht="12.75">
      <c r="A258" s="12" t="s">
        <v>467</v>
      </c>
      <c r="B258" s="13"/>
      <c r="C258" s="13"/>
      <c r="D258" s="13"/>
      <c r="E258" s="13"/>
    </row>
    <row r="259" spans="1:5" ht="12.75">
      <c r="A259" s="2" t="s">
        <v>2</v>
      </c>
      <c r="B259" s="1">
        <v>568</v>
      </c>
      <c r="C259" s="2" t="s">
        <v>3</v>
      </c>
      <c r="D259" s="15" t="s">
        <v>273</v>
      </c>
      <c r="E259" s="13"/>
    </row>
    <row r="260" spans="1:5" ht="12.75">
      <c r="A260" s="12" t="s">
        <v>468</v>
      </c>
      <c r="B260" s="13"/>
      <c r="C260" s="13"/>
      <c r="D260" s="15" t="s">
        <v>274</v>
      </c>
      <c r="E260" s="13"/>
    </row>
    <row r="261" spans="1:5" ht="25.5">
      <c r="A261" s="2" t="s">
        <v>7</v>
      </c>
      <c r="B261" s="2" t="s">
        <v>8</v>
      </c>
      <c r="C261" s="2" t="s">
        <v>9</v>
      </c>
      <c r="D261" s="2" t="s">
        <v>10</v>
      </c>
      <c r="E261" s="2" t="s">
        <v>11</v>
      </c>
    </row>
    <row r="262" spans="1:5" ht="25.5">
      <c r="A262" s="1">
        <v>125</v>
      </c>
      <c r="B262" s="1">
        <v>20074</v>
      </c>
      <c r="C262" s="1" t="s">
        <v>245</v>
      </c>
      <c r="D262" s="1" t="s">
        <v>246</v>
      </c>
      <c r="E262" s="3">
        <v>20</v>
      </c>
    </row>
    <row r="263" spans="1:5" ht="25.5">
      <c r="A263" s="1">
        <v>229</v>
      </c>
      <c r="B263" s="1">
        <v>20178</v>
      </c>
      <c r="C263" s="1" t="s">
        <v>26</v>
      </c>
      <c r="D263" s="1" t="s">
        <v>27</v>
      </c>
      <c r="E263" s="3">
        <v>1</v>
      </c>
    </row>
    <row r="264" spans="1:5" ht="25.5">
      <c r="A264" s="1">
        <v>306</v>
      </c>
      <c r="B264" s="1">
        <v>20253</v>
      </c>
      <c r="C264" s="1" t="s">
        <v>50</v>
      </c>
      <c r="D264" s="1" t="s">
        <v>51</v>
      </c>
      <c r="E264" s="3">
        <v>3</v>
      </c>
    </row>
    <row r="265" spans="1:5" ht="38.25">
      <c r="A265" s="1">
        <v>590</v>
      </c>
      <c r="B265" s="1">
        <v>20537</v>
      </c>
      <c r="C265" s="1" t="s">
        <v>275</v>
      </c>
      <c r="D265" s="1" t="s">
        <v>276</v>
      </c>
      <c r="E265" s="3">
        <v>10</v>
      </c>
    </row>
    <row r="266" spans="1:5" ht="38.25">
      <c r="A266" s="1">
        <v>596</v>
      </c>
      <c r="B266" s="1">
        <v>20543</v>
      </c>
      <c r="C266" s="1" t="s">
        <v>275</v>
      </c>
      <c r="D266" s="1" t="s">
        <v>277</v>
      </c>
      <c r="E266" s="3">
        <v>5</v>
      </c>
    </row>
    <row r="267" spans="1:5" ht="25.5">
      <c r="A267" s="1">
        <v>681</v>
      </c>
      <c r="B267" s="1">
        <v>20628</v>
      </c>
      <c r="C267" s="1" t="s">
        <v>142</v>
      </c>
      <c r="D267" s="1" t="s">
        <v>143</v>
      </c>
      <c r="E267" s="3">
        <v>5</v>
      </c>
    </row>
    <row r="268" spans="1:5" ht="25.5">
      <c r="A268" s="1">
        <v>697</v>
      </c>
      <c r="B268" s="1">
        <v>20644</v>
      </c>
      <c r="C268" s="1" t="s">
        <v>278</v>
      </c>
      <c r="D268" s="1" t="s">
        <v>279</v>
      </c>
      <c r="E268" s="3">
        <v>3</v>
      </c>
    </row>
    <row r="269" spans="1:5" ht="25.5">
      <c r="A269" s="1">
        <v>813</v>
      </c>
      <c r="B269" s="1">
        <v>20759</v>
      </c>
      <c r="C269" s="1" t="s">
        <v>96</v>
      </c>
      <c r="D269" s="1" t="s">
        <v>97</v>
      </c>
      <c r="E269" s="3">
        <v>1</v>
      </c>
    </row>
    <row r="270" spans="1:5" ht="25.5">
      <c r="A270" s="1">
        <v>964</v>
      </c>
      <c r="B270" s="1">
        <v>20890</v>
      </c>
      <c r="C270" s="1" t="s">
        <v>257</v>
      </c>
      <c r="D270" s="1" t="s">
        <v>258</v>
      </c>
      <c r="E270" s="3">
        <v>20</v>
      </c>
    </row>
    <row r="271" spans="1:5" ht="38.25">
      <c r="A271" s="1">
        <v>1538</v>
      </c>
      <c r="B271" s="1">
        <v>21185</v>
      </c>
      <c r="C271" s="1" t="s">
        <v>280</v>
      </c>
      <c r="D271" s="1" t="s">
        <v>281</v>
      </c>
      <c r="E271" s="3">
        <v>1</v>
      </c>
    </row>
    <row r="272" spans="1:5" ht="25.5">
      <c r="A272" s="1">
        <v>1699</v>
      </c>
      <c r="B272" s="1">
        <v>21335</v>
      </c>
      <c r="C272" s="1" t="s">
        <v>203</v>
      </c>
      <c r="D272" s="1" t="s">
        <v>204</v>
      </c>
      <c r="E272" s="3">
        <v>1</v>
      </c>
    </row>
    <row r="273" spans="1:5" ht="12.75">
      <c r="A273" s="12" t="s">
        <v>467</v>
      </c>
      <c r="B273" s="13"/>
      <c r="C273" s="13"/>
      <c r="D273" s="13"/>
      <c r="E273" s="13"/>
    </row>
    <row r="274" spans="1:5" ht="12.75">
      <c r="A274" s="2" t="s">
        <v>2</v>
      </c>
      <c r="B274" s="1">
        <v>569</v>
      </c>
      <c r="C274" s="2" t="s">
        <v>3</v>
      </c>
      <c r="D274" s="15" t="s">
        <v>282</v>
      </c>
      <c r="E274" s="13"/>
    </row>
    <row r="275" spans="1:5" ht="12.75">
      <c r="A275" s="12" t="s">
        <v>468</v>
      </c>
      <c r="B275" s="13"/>
      <c r="C275" s="13"/>
      <c r="D275" s="15" t="s">
        <v>283</v>
      </c>
      <c r="E275" s="13"/>
    </row>
    <row r="276" spans="1:5" ht="25.5">
      <c r="A276" s="2" t="s">
        <v>7</v>
      </c>
      <c r="B276" s="2" t="s">
        <v>8</v>
      </c>
      <c r="C276" s="2" t="s">
        <v>9</v>
      </c>
      <c r="D276" s="2" t="s">
        <v>10</v>
      </c>
      <c r="E276" s="2" t="s">
        <v>11</v>
      </c>
    </row>
    <row r="277" spans="1:5" ht="25.5">
      <c r="A277" s="1">
        <v>74</v>
      </c>
      <c r="B277" s="1">
        <v>20023</v>
      </c>
      <c r="C277" s="1" t="s">
        <v>106</v>
      </c>
      <c r="D277" s="1" t="s">
        <v>107</v>
      </c>
      <c r="E277" s="3">
        <v>2</v>
      </c>
    </row>
    <row r="278" spans="1:5" ht="25.5">
      <c r="A278" s="1">
        <v>125</v>
      </c>
      <c r="B278" s="1">
        <v>20074</v>
      </c>
      <c r="C278" s="1" t="s">
        <v>245</v>
      </c>
      <c r="D278" s="1" t="s">
        <v>246</v>
      </c>
      <c r="E278" s="3">
        <v>10</v>
      </c>
    </row>
    <row r="279" spans="1:5" ht="25.5">
      <c r="A279" s="1">
        <v>126</v>
      </c>
      <c r="B279" s="1">
        <v>20075</v>
      </c>
      <c r="C279" s="1" t="s">
        <v>284</v>
      </c>
      <c r="D279" s="1" t="s">
        <v>246</v>
      </c>
      <c r="E279" s="3">
        <v>10</v>
      </c>
    </row>
    <row r="280" spans="1:5" ht="25.5">
      <c r="A280" s="1">
        <v>127</v>
      </c>
      <c r="B280" s="1">
        <v>20076</v>
      </c>
      <c r="C280" s="1" t="s">
        <v>285</v>
      </c>
      <c r="D280" s="1" t="s">
        <v>246</v>
      </c>
      <c r="E280" s="3">
        <v>10</v>
      </c>
    </row>
    <row r="281" spans="1:5" ht="25.5">
      <c r="A281" s="1">
        <v>128</v>
      </c>
      <c r="B281" s="1">
        <v>20077</v>
      </c>
      <c r="C281" s="1" t="s">
        <v>286</v>
      </c>
      <c r="D281" s="1" t="s">
        <v>246</v>
      </c>
      <c r="E281" s="3">
        <v>10</v>
      </c>
    </row>
    <row r="282" spans="1:5" ht="38.25">
      <c r="A282" s="1">
        <v>471</v>
      </c>
      <c r="B282" s="1">
        <v>20418</v>
      </c>
      <c r="C282" s="1" t="s">
        <v>287</v>
      </c>
      <c r="D282" s="1" t="s">
        <v>288</v>
      </c>
      <c r="E282" s="3">
        <v>1</v>
      </c>
    </row>
    <row r="283" spans="1:5" ht="25.5">
      <c r="A283" s="1">
        <v>478</v>
      </c>
      <c r="B283" s="1">
        <v>20425</v>
      </c>
      <c r="C283" s="1" t="s">
        <v>289</v>
      </c>
      <c r="D283" s="1" t="s">
        <v>290</v>
      </c>
      <c r="E283" s="3">
        <v>1</v>
      </c>
    </row>
    <row r="284" spans="1:5" ht="25.5">
      <c r="A284" s="1">
        <v>491</v>
      </c>
      <c r="B284" s="1">
        <v>20438</v>
      </c>
      <c r="C284" s="1" t="s">
        <v>291</v>
      </c>
      <c r="D284" s="1" t="s">
        <v>292</v>
      </c>
      <c r="E284" s="3">
        <v>1</v>
      </c>
    </row>
    <row r="285" spans="1:5" ht="25.5">
      <c r="A285" s="1">
        <v>515</v>
      </c>
      <c r="B285" s="1">
        <v>20462</v>
      </c>
      <c r="C285" s="1" t="s">
        <v>293</v>
      </c>
      <c r="D285" s="1" t="s">
        <v>294</v>
      </c>
      <c r="E285" s="3">
        <v>50</v>
      </c>
    </row>
    <row r="286" spans="1:5" ht="25.5">
      <c r="A286" s="1">
        <v>623</v>
      </c>
      <c r="B286" s="1">
        <v>20570</v>
      </c>
      <c r="C286" s="1" t="s">
        <v>134</v>
      </c>
      <c r="D286" s="1" t="s">
        <v>135</v>
      </c>
      <c r="E286" s="3">
        <v>2</v>
      </c>
    </row>
    <row r="287" spans="1:5" ht="25.5">
      <c r="A287" s="1">
        <v>681</v>
      </c>
      <c r="B287" s="1">
        <v>20628</v>
      </c>
      <c r="C287" s="1" t="s">
        <v>142</v>
      </c>
      <c r="D287" s="1" t="s">
        <v>143</v>
      </c>
      <c r="E287" s="3">
        <v>5</v>
      </c>
    </row>
    <row r="288" spans="1:5" ht="25.5">
      <c r="A288" s="1">
        <v>693</v>
      </c>
      <c r="B288" s="1">
        <v>20640</v>
      </c>
      <c r="C288" s="1" t="s">
        <v>295</v>
      </c>
      <c r="D288" s="1" t="s">
        <v>296</v>
      </c>
      <c r="E288" s="3">
        <v>3</v>
      </c>
    </row>
    <row r="289" spans="1:5" ht="15">
      <c r="A289" s="1">
        <v>711</v>
      </c>
      <c r="B289" s="1">
        <v>20658</v>
      </c>
      <c r="C289" s="1" t="s">
        <v>58</v>
      </c>
      <c r="D289" s="1" t="s">
        <v>59</v>
      </c>
      <c r="E289" s="3">
        <v>3</v>
      </c>
    </row>
    <row r="290" spans="1:5" ht="25.5">
      <c r="A290" s="1">
        <v>941</v>
      </c>
      <c r="B290" s="1">
        <v>20867</v>
      </c>
      <c r="C290" s="1" t="s">
        <v>72</v>
      </c>
      <c r="D290" s="1" t="s">
        <v>73</v>
      </c>
      <c r="E290" s="3">
        <v>30</v>
      </c>
    </row>
    <row r="291" spans="1:5" ht="25.5">
      <c r="A291" s="1">
        <v>1504</v>
      </c>
      <c r="B291" s="1">
        <v>21152</v>
      </c>
      <c r="C291" s="1" t="s">
        <v>160</v>
      </c>
      <c r="D291" s="1" t="s">
        <v>161</v>
      </c>
      <c r="E291" s="3">
        <v>5</v>
      </c>
    </row>
    <row r="292" spans="1:5" ht="12.75">
      <c r="A292" s="12" t="s">
        <v>469</v>
      </c>
      <c r="B292" s="13"/>
      <c r="C292" s="13"/>
      <c r="D292" s="13"/>
      <c r="E292" s="13"/>
    </row>
    <row r="293" spans="1:5" ht="12.75">
      <c r="A293" s="2" t="s">
        <v>2</v>
      </c>
      <c r="B293" s="1">
        <v>570</v>
      </c>
      <c r="C293" s="2" t="s">
        <v>3</v>
      </c>
      <c r="D293" s="15" t="s">
        <v>297</v>
      </c>
      <c r="E293" s="13"/>
    </row>
    <row r="294" spans="1:5" ht="12.75">
      <c r="A294" s="12" t="s">
        <v>468</v>
      </c>
      <c r="B294" s="13"/>
      <c r="C294" s="13"/>
      <c r="D294" s="15" t="s">
        <v>298</v>
      </c>
      <c r="E294" s="13"/>
    </row>
    <row r="295" spans="1:5" ht="25.5">
      <c r="A295" s="2" t="s">
        <v>7</v>
      </c>
      <c r="B295" s="2" t="s">
        <v>8</v>
      </c>
      <c r="C295" s="2" t="s">
        <v>9</v>
      </c>
      <c r="D295" s="2" t="s">
        <v>10</v>
      </c>
      <c r="E295" s="2" t="s">
        <v>11</v>
      </c>
    </row>
    <row r="296" spans="1:5" ht="38.25">
      <c r="A296" s="1">
        <v>111</v>
      </c>
      <c r="B296" s="1">
        <v>20060</v>
      </c>
      <c r="C296" s="1" t="s">
        <v>255</v>
      </c>
      <c r="D296" s="1" t="s">
        <v>256</v>
      </c>
      <c r="E296" s="3">
        <v>2</v>
      </c>
    </row>
    <row r="297" spans="1:5" ht="25.5">
      <c r="A297" s="1">
        <v>125</v>
      </c>
      <c r="B297" s="1">
        <v>20074</v>
      </c>
      <c r="C297" s="1" t="s">
        <v>245</v>
      </c>
      <c r="D297" s="1" t="s">
        <v>246</v>
      </c>
      <c r="E297" s="3">
        <v>10</v>
      </c>
    </row>
    <row r="298" spans="1:5" ht="25.5">
      <c r="A298" s="1">
        <v>297</v>
      </c>
      <c r="B298" s="1">
        <v>20245</v>
      </c>
      <c r="C298" s="1" t="s">
        <v>299</v>
      </c>
      <c r="D298" s="1" t="s">
        <v>300</v>
      </c>
      <c r="E298" s="3">
        <v>1</v>
      </c>
    </row>
    <row r="299" spans="1:5" ht="25.5">
      <c r="A299" s="1">
        <v>448</v>
      </c>
      <c r="B299" s="1">
        <v>20395</v>
      </c>
      <c r="C299" s="1" t="s">
        <v>301</v>
      </c>
      <c r="D299" s="1" t="s">
        <v>302</v>
      </c>
      <c r="E299" s="3">
        <v>7</v>
      </c>
    </row>
    <row r="300" spans="1:5" ht="25.5">
      <c r="A300" s="1">
        <v>641</v>
      </c>
      <c r="B300" s="1">
        <v>20588</v>
      </c>
      <c r="C300" s="1" t="s">
        <v>140</v>
      </c>
      <c r="D300" s="1" t="s">
        <v>141</v>
      </c>
      <c r="E300" s="3">
        <v>1</v>
      </c>
    </row>
    <row r="301" spans="1:5" ht="25.5">
      <c r="A301" s="1">
        <v>697</v>
      </c>
      <c r="B301" s="1">
        <v>20644</v>
      </c>
      <c r="C301" s="1" t="s">
        <v>278</v>
      </c>
      <c r="D301" s="1" t="s">
        <v>279</v>
      </c>
      <c r="E301" s="3">
        <v>1</v>
      </c>
    </row>
    <row r="302" spans="1:5" ht="12.75">
      <c r="A302" s="12" t="s">
        <v>467</v>
      </c>
      <c r="B302" s="13"/>
      <c r="C302" s="13"/>
      <c r="D302" s="13"/>
      <c r="E302" s="13"/>
    </row>
    <row r="303" spans="1:5" ht="12.75">
      <c r="A303" s="2" t="s">
        <v>2</v>
      </c>
      <c r="B303" s="1">
        <v>572</v>
      </c>
      <c r="C303" s="2" t="s">
        <v>3</v>
      </c>
      <c r="D303" s="15" t="s">
        <v>303</v>
      </c>
      <c r="E303" s="13"/>
    </row>
    <row r="304" spans="1:5" ht="12.75">
      <c r="A304" s="12" t="s">
        <v>468</v>
      </c>
      <c r="B304" s="13"/>
      <c r="C304" s="13"/>
      <c r="D304" s="15" t="s">
        <v>304</v>
      </c>
      <c r="E304" s="13"/>
    </row>
    <row r="305" spans="1:5" ht="25.5">
      <c r="A305" s="2" t="s">
        <v>7</v>
      </c>
      <c r="B305" s="2" t="s">
        <v>8</v>
      </c>
      <c r="C305" s="2" t="s">
        <v>9</v>
      </c>
      <c r="D305" s="2" t="s">
        <v>10</v>
      </c>
      <c r="E305" s="2" t="s">
        <v>11</v>
      </c>
    </row>
    <row r="306" spans="1:5" ht="25.5">
      <c r="A306" s="1">
        <v>900</v>
      </c>
      <c r="B306" s="1">
        <v>20826</v>
      </c>
      <c r="C306" s="1" t="s">
        <v>305</v>
      </c>
      <c r="D306" s="1" t="s">
        <v>306</v>
      </c>
      <c r="E306" s="3">
        <v>6</v>
      </c>
    </row>
    <row r="307" spans="1:5" ht="12.75">
      <c r="A307" s="12" t="s">
        <v>469</v>
      </c>
      <c r="B307" s="13"/>
      <c r="C307" s="13"/>
      <c r="D307" s="13"/>
      <c r="E307" s="13"/>
    </row>
    <row r="308" spans="1:5" ht="12.75">
      <c r="A308" s="2" t="s">
        <v>2</v>
      </c>
      <c r="B308" s="1">
        <v>573</v>
      </c>
      <c r="C308" s="2" t="s">
        <v>3</v>
      </c>
      <c r="D308" s="15" t="s">
        <v>303</v>
      </c>
      <c r="E308" s="13"/>
    </row>
    <row r="309" spans="1:5" ht="12.75">
      <c r="A309" s="12" t="s">
        <v>468</v>
      </c>
      <c r="B309" s="13"/>
      <c r="C309" s="13"/>
      <c r="D309" s="15" t="s">
        <v>304</v>
      </c>
      <c r="E309" s="13"/>
    </row>
    <row r="310" spans="1:5" ht="25.5">
      <c r="A310" s="2" t="s">
        <v>7</v>
      </c>
      <c r="B310" s="2" t="s">
        <v>8</v>
      </c>
      <c r="C310" s="2" t="s">
        <v>9</v>
      </c>
      <c r="D310" s="2" t="s">
        <v>10</v>
      </c>
      <c r="E310" s="2" t="s">
        <v>11</v>
      </c>
    </row>
    <row r="311" spans="1:5" ht="38.25">
      <c r="A311" s="1">
        <v>183</v>
      </c>
      <c r="B311" s="1">
        <v>20132</v>
      </c>
      <c r="C311" s="1" t="s">
        <v>48</v>
      </c>
      <c r="D311" s="1" t="s">
        <v>49</v>
      </c>
      <c r="E311" s="3">
        <v>3</v>
      </c>
    </row>
    <row r="312" spans="1:5" ht="25.5">
      <c r="A312" s="1">
        <v>359</v>
      </c>
      <c r="B312" s="1">
        <v>20306</v>
      </c>
      <c r="C312" s="1" t="s">
        <v>183</v>
      </c>
      <c r="D312" s="1" t="s">
        <v>184</v>
      </c>
      <c r="E312" s="3">
        <v>20</v>
      </c>
    </row>
    <row r="313" spans="1:5" ht="25.5">
      <c r="A313" s="1">
        <v>645</v>
      </c>
      <c r="B313" s="1">
        <v>20592</v>
      </c>
      <c r="C313" s="1" t="s">
        <v>307</v>
      </c>
      <c r="D313" s="1" t="s">
        <v>308</v>
      </c>
      <c r="E313" s="3">
        <v>1</v>
      </c>
    </row>
    <row r="314" spans="1:5" ht="25.5">
      <c r="A314" s="1">
        <v>714</v>
      </c>
      <c r="B314" s="1">
        <v>20661</v>
      </c>
      <c r="C314" s="1" t="s">
        <v>102</v>
      </c>
      <c r="D314" s="1" t="s">
        <v>103</v>
      </c>
      <c r="E314" s="3">
        <v>3</v>
      </c>
    </row>
    <row r="315" spans="1:5" ht="38.25">
      <c r="A315" s="1">
        <v>785</v>
      </c>
      <c r="B315" s="1">
        <v>20732</v>
      </c>
      <c r="C315" s="1" t="s">
        <v>66</v>
      </c>
      <c r="D315" s="1" t="s">
        <v>67</v>
      </c>
      <c r="E315" s="3">
        <v>1</v>
      </c>
    </row>
    <row r="316" spans="1:5" ht="25.5">
      <c r="A316" s="1">
        <v>964</v>
      </c>
      <c r="B316" s="1">
        <v>20890</v>
      </c>
      <c r="C316" s="1" t="s">
        <v>257</v>
      </c>
      <c r="D316" s="1" t="s">
        <v>258</v>
      </c>
      <c r="E316" s="3">
        <v>2</v>
      </c>
    </row>
    <row r="317" spans="1:5" ht="25.5">
      <c r="A317" s="1">
        <v>968</v>
      </c>
      <c r="B317" s="1">
        <v>20894</v>
      </c>
      <c r="C317" s="1" t="s">
        <v>309</v>
      </c>
      <c r="D317" s="1" t="s">
        <v>310</v>
      </c>
      <c r="E317" s="3">
        <v>3</v>
      </c>
    </row>
    <row r="318" spans="1:5" ht="38.25">
      <c r="A318" s="1">
        <v>1043</v>
      </c>
      <c r="B318" s="1">
        <v>20969</v>
      </c>
      <c r="C318" s="1" t="s">
        <v>311</v>
      </c>
      <c r="D318" s="1" t="s">
        <v>312</v>
      </c>
      <c r="E318" s="3">
        <v>2</v>
      </c>
    </row>
    <row r="319" spans="1:5" ht="38.25">
      <c r="A319" s="1">
        <v>1193</v>
      </c>
      <c r="B319" s="1">
        <v>21119</v>
      </c>
      <c r="C319" s="1" t="s">
        <v>313</v>
      </c>
      <c r="D319" s="1" t="s">
        <v>314</v>
      </c>
      <c r="E319" s="3">
        <v>1</v>
      </c>
    </row>
    <row r="320" spans="1:5" ht="25.5">
      <c r="A320" s="1">
        <v>1501</v>
      </c>
      <c r="B320" s="1">
        <v>21149</v>
      </c>
      <c r="C320" s="1" t="s">
        <v>158</v>
      </c>
      <c r="D320" s="1" t="s">
        <v>159</v>
      </c>
      <c r="E320" s="3">
        <v>2</v>
      </c>
    </row>
    <row r="321" spans="1:5" ht="38.25">
      <c r="A321" s="1">
        <v>1507</v>
      </c>
      <c r="B321" s="1">
        <v>21155</v>
      </c>
      <c r="C321" s="1" t="s">
        <v>315</v>
      </c>
      <c r="D321" s="1" t="s">
        <v>316</v>
      </c>
      <c r="E321" s="3">
        <v>2</v>
      </c>
    </row>
    <row r="322" spans="1:5" ht="38.25">
      <c r="A322" s="1">
        <v>1518</v>
      </c>
      <c r="B322" s="1">
        <v>21166</v>
      </c>
      <c r="C322" s="1" t="s">
        <v>164</v>
      </c>
      <c r="D322" s="1" t="s">
        <v>165</v>
      </c>
      <c r="E322" s="3">
        <v>1</v>
      </c>
    </row>
    <row r="323" spans="1:5" ht="25.5">
      <c r="A323" s="1">
        <v>1539</v>
      </c>
      <c r="B323" s="1">
        <v>21186</v>
      </c>
      <c r="C323" s="1" t="s">
        <v>317</v>
      </c>
      <c r="D323" s="1" t="s">
        <v>318</v>
      </c>
      <c r="E323" s="3">
        <v>2</v>
      </c>
    </row>
    <row r="324" spans="1:5" ht="38.25">
      <c r="A324" s="1">
        <v>1652</v>
      </c>
      <c r="B324" s="1">
        <v>21288</v>
      </c>
      <c r="C324" s="1" t="s">
        <v>319</v>
      </c>
      <c r="D324" s="1" t="s">
        <v>320</v>
      </c>
      <c r="E324" s="3">
        <v>2</v>
      </c>
    </row>
    <row r="325" spans="1:5" ht="38.25">
      <c r="A325" s="1">
        <v>1653</v>
      </c>
      <c r="B325" s="1">
        <v>21289</v>
      </c>
      <c r="C325" s="1" t="s">
        <v>321</v>
      </c>
      <c r="D325" s="1" t="s">
        <v>322</v>
      </c>
      <c r="E325" s="3">
        <v>2</v>
      </c>
    </row>
    <row r="326" spans="1:5" ht="25.5">
      <c r="A326" s="1">
        <v>1688</v>
      </c>
      <c r="B326" s="1">
        <v>21324</v>
      </c>
      <c r="C326" s="1" t="s">
        <v>323</v>
      </c>
      <c r="D326" s="1" t="s">
        <v>324</v>
      </c>
      <c r="E326" s="3">
        <v>1</v>
      </c>
    </row>
    <row r="327" spans="1:5" ht="12.75">
      <c r="A327" s="12" t="s">
        <v>467</v>
      </c>
      <c r="B327" s="13"/>
      <c r="C327" s="13"/>
      <c r="D327" s="13"/>
      <c r="E327" s="13"/>
    </row>
    <row r="328" spans="1:5" ht="12.75">
      <c r="A328" s="2" t="s">
        <v>2</v>
      </c>
      <c r="B328" s="1">
        <v>575</v>
      </c>
      <c r="C328" s="2" t="s">
        <v>3</v>
      </c>
      <c r="D328" s="15" t="s">
        <v>325</v>
      </c>
      <c r="E328" s="13"/>
    </row>
    <row r="329" spans="1:5" ht="12.75">
      <c r="A329" s="12" t="s">
        <v>468</v>
      </c>
      <c r="B329" s="13"/>
      <c r="C329" s="13"/>
      <c r="D329" s="15" t="s">
        <v>326</v>
      </c>
      <c r="E329" s="13"/>
    </row>
    <row r="330" spans="1:5" ht="25.5">
      <c r="A330" s="2" t="s">
        <v>7</v>
      </c>
      <c r="B330" s="2" t="s">
        <v>8</v>
      </c>
      <c r="C330" s="2" t="s">
        <v>9</v>
      </c>
      <c r="D330" s="2" t="s">
        <v>10</v>
      </c>
      <c r="E330" s="2" t="s">
        <v>11</v>
      </c>
    </row>
    <row r="331" spans="1:5" ht="25.5">
      <c r="A331" s="1">
        <v>89</v>
      </c>
      <c r="B331" s="1">
        <v>20038</v>
      </c>
      <c r="C331" s="1" t="s">
        <v>327</v>
      </c>
      <c r="D331" s="1" t="s">
        <v>328</v>
      </c>
      <c r="E331" s="3">
        <v>2</v>
      </c>
    </row>
    <row r="332" spans="1:5" ht="38.25">
      <c r="A332" s="1">
        <v>108</v>
      </c>
      <c r="B332" s="1">
        <v>20057</v>
      </c>
      <c r="C332" s="1" t="s">
        <v>329</v>
      </c>
      <c r="D332" s="1" t="s">
        <v>330</v>
      </c>
      <c r="E332" s="3">
        <v>2</v>
      </c>
    </row>
    <row r="333" spans="1:5" ht="38.25">
      <c r="A333" s="1">
        <v>124</v>
      </c>
      <c r="B333" s="1">
        <v>20073</v>
      </c>
      <c r="C333" s="1" t="s">
        <v>331</v>
      </c>
      <c r="D333" s="1" t="s">
        <v>332</v>
      </c>
      <c r="E333" s="3">
        <v>1</v>
      </c>
    </row>
    <row r="334" spans="1:5" ht="38.25">
      <c r="A334" s="1">
        <v>145</v>
      </c>
      <c r="B334" s="1">
        <v>20094</v>
      </c>
      <c r="C334" s="1" t="s">
        <v>333</v>
      </c>
      <c r="D334" s="1" t="s">
        <v>334</v>
      </c>
      <c r="E334" s="3">
        <v>22</v>
      </c>
    </row>
    <row r="335" spans="1:5" ht="25.5">
      <c r="A335" s="1">
        <v>222</v>
      </c>
      <c r="B335" s="1">
        <v>20171</v>
      </c>
      <c r="C335" s="1" t="s">
        <v>335</v>
      </c>
      <c r="D335" s="1" t="s">
        <v>336</v>
      </c>
      <c r="E335" s="3">
        <v>1</v>
      </c>
    </row>
    <row r="336" spans="1:5" ht="38.25">
      <c r="A336" s="1">
        <v>818</v>
      </c>
      <c r="B336" s="1">
        <v>20763</v>
      </c>
      <c r="C336" s="1" t="s">
        <v>337</v>
      </c>
      <c r="D336" s="1" t="s">
        <v>338</v>
      </c>
      <c r="E336" s="3">
        <v>5</v>
      </c>
    </row>
    <row r="337" spans="1:5" ht="38.25">
      <c r="A337" s="1">
        <v>880</v>
      </c>
      <c r="B337" s="1">
        <v>20806</v>
      </c>
      <c r="C337" s="1" t="s">
        <v>175</v>
      </c>
      <c r="D337" s="1" t="s">
        <v>176</v>
      </c>
      <c r="E337" s="3">
        <v>3</v>
      </c>
    </row>
    <row r="338" spans="1:5" ht="25.5">
      <c r="A338" s="1">
        <v>891</v>
      </c>
      <c r="B338" s="1">
        <v>20817</v>
      </c>
      <c r="C338" s="1" t="s">
        <v>70</v>
      </c>
      <c r="D338" s="1" t="s">
        <v>71</v>
      </c>
      <c r="E338" s="3">
        <v>3</v>
      </c>
    </row>
    <row r="339" spans="1:5" ht="25.5">
      <c r="A339" s="1">
        <v>1508</v>
      </c>
      <c r="B339" s="1">
        <v>21156</v>
      </c>
      <c r="C339" s="1" t="s">
        <v>339</v>
      </c>
      <c r="D339" s="1" t="s">
        <v>340</v>
      </c>
      <c r="E339" s="3">
        <v>1</v>
      </c>
    </row>
    <row r="340" spans="1:5" ht="15">
      <c r="A340" s="1">
        <v>1703</v>
      </c>
      <c r="B340" s="1">
        <v>21339</v>
      </c>
      <c r="C340" s="1" t="s">
        <v>341</v>
      </c>
      <c r="D340" s="1" t="s">
        <v>342</v>
      </c>
      <c r="E340" s="3">
        <v>1</v>
      </c>
    </row>
    <row r="341" spans="1:5" ht="15">
      <c r="A341" s="1">
        <v>1704</v>
      </c>
      <c r="B341" s="1">
        <v>21340</v>
      </c>
      <c r="C341" s="1" t="s">
        <v>343</v>
      </c>
      <c r="D341" s="1" t="s">
        <v>344</v>
      </c>
      <c r="E341" s="3">
        <v>1</v>
      </c>
    </row>
    <row r="342" spans="1:5" ht="25.5">
      <c r="A342" s="1">
        <v>1705</v>
      </c>
      <c r="B342" s="1">
        <v>21341</v>
      </c>
      <c r="C342" s="1" t="s">
        <v>345</v>
      </c>
      <c r="D342" s="1" t="s">
        <v>346</v>
      </c>
      <c r="E342" s="3">
        <v>2</v>
      </c>
    </row>
    <row r="343" spans="1:5" ht="25.5">
      <c r="A343" s="1">
        <v>1706</v>
      </c>
      <c r="B343" s="1">
        <v>21342</v>
      </c>
      <c r="C343" s="1" t="s">
        <v>347</v>
      </c>
      <c r="D343" s="1" t="s">
        <v>348</v>
      </c>
      <c r="E343" s="3">
        <v>1</v>
      </c>
    </row>
    <row r="344" spans="1:5" ht="12.75">
      <c r="A344" s="12" t="s">
        <v>471</v>
      </c>
      <c r="B344" s="13"/>
      <c r="C344" s="13"/>
      <c r="D344" s="13"/>
      <c r="E344" s="13"/>
    </row>
    <row r="345" spans="1:5" ht="12.75">
      <c r="A345" s="2" t="s">
        <v>2</v>
      </c>
      <c r="B345" s="1">
        <v>579</v>
      </c>
      <c r="C345" s="2" t="s">
        <v>3</v>
      </c>
      <c r="D345" s="15" t="s">
        <v>349</v>
      </c>
      <c r="E345" s="13"/>
    </row>
    <row r="346" spans="1:5" ht="12.75">
      <c r="A346" s="12" t="s">
        <v>5</v>
      </c>
      <c r="B346" s="13"/>
      <c r="C346" s="13"/>
      <c r="D346" s="15" t="s">
        <v>350</v>
      </c>
      <c r="E346" s="13"/>
    </row>
    <row r="347" spans="1:5" ht="25.5">
      <c r="A347" s="2" t="s">
        <v>7</v>
      </c>
      <c r="B347" s="2" t="s">
        <v>8</v>
      </c>
      <c r="C347" s="2" t="s">
        <v>9</v>
      </c>
      <c r="D347" s="2" t="s">
        <v>10</v>
      </c>
      <c r="E347" s="2" t="s">
        <v>11</v>
      </c>
    </row>
    <row r="348" spans="1:5" ht="25.5">
      <c r="A348" s="1">
        <v>119</v>
      </c>
      <c r="B348" s="1">
        <v>20068</v>
      </c>
      <c r="C348" s="1" t="s">
        <v>215</v>
      </c>
      <c r="D348" s="1" t="s">
        <v>216</v>
      </c>
      <c r="E348" s="3">
        <v>1</v>
      </c>
    </row>
    <row r="349" spans="1:5" ht="25.5">
      <c r="A349" s="1">
        <v>229</v>
      </c>
      <c r="B349" s="1">
        <v>20178</v>
      </c>
      <c r="C349" s="1" t="s">
        <v>26</v>
      </c>
      <c r="D349" s="1" t="s">
        <v>27</v>
      </c>
      <c r="E349" s="3">
        <v>1</v>
      </c>
    </row>
    <row r="350" spans="1:5" ht="38.25">
      <c r="A350" s="1">
        <v>360</v>
      </c>
      <c r="B350" s="1">
        <v>20307</v>
      </c>
      <c r="C350" s="1" t="s">
        <v>351</v>
      </c>
      <c r="D350" s="1" t="s">
        <v>352</v>
      </c>
      <c r="E350" s="3">
        <v>3</v>
      </c>
    </row>
    <row r="351" spans="1:5" ht="38.25">
      <c r="A351" s="1">
        <v>601</v>
      </c>
      <c r="B351" s="1">
        <v>20548</v>
      </c>
      <c r="C351" s="1" t="s">
        <v>353</v>
      </c>
      <c r="D351" s="1" t="s">
        <v>354</v>
      </c>
      <c r="E351" s="3">
        <v>10</v>
      </c>
    </row>
    <row r="352" spans="1:5" ht="38.25">
      <c r="A352" s="1">
        <v>602</v>
      </c>
      <c r="B352" s="1">
        <v>20549</v>
      </c>
      <c r="C352" s="1" t="s">
        <v>100</v>
      </c>
      <c r="D352" s="1" t="s">
        <v>101</v>
      </c>
      <c r="E352" s="3">
        <v>10</v>
      </c>
    </row>
    <row r="353" spans="1:5" ht="25.5">
      <c r="A353" s="1">
        <v>606</v>
      </c>
      <c r="B353" s="1">
        <v>20553</v>
      </c>
      <c r="C353" s="1" t="s">
        <v>130</v>
      </c>
      <c r="D353" s="1" t="s">
        <v>131</v>
      </c>
      <c r="E353" s="3">
        <v>1</v>
      </c>
    </row>
    <row r="354" spans="1:5" ht="25.5">
      <c r="A354" s="1">
        <v>608</v>
      </c>
      <c r="B354" s="1">
        <v>20555</v>
      </c>
      <c r="C354" s="1" t="s">
        <v>132</v>
      </c>
      <c r="D354" s="1" t="s">
        <v>133</v>
      </c>
      <c r="E354" s="3">
        <v>1</v>
      </c>
    </row>
    <row r="355" spans="1:5" ht="25.5">
      <c r="A355" s="1">
        <v>609</v>
      </c>
      <c r="B355" s="1">
        <v>20556</v>
      </c>
      <c r="C355" s="1" t="s">
        <v>355</v>
      </c>
      <c r="D355" s="1" t="s">
        <v>356</v>
      </c>
      <c r="E355" s="3">
        <v>2</v>
      </c>
    </row>
    <row r="356" spans="1:5" ht="25.5">
      <c r="A356" s="1">
        <v>1707</v>
      </c>
      <c r="B356" s="1">
        <v>21343</v>
      </c>
      <c r="C356" s="1" t="s">
        <v>357</v>
      </c>
      <c r="D356" s="1" t="s">
        <v>358</v>
      </c>
      <c r="E356" s="3">
        <v>6</v>
      </c>
    </row>
    <row r="357" spans="1:5" ht="25.5">
      <c r="A357" s="1">
        <v>1709</v>
      </c>
      <c r="B357" s="1">
        <v>21344</v>
      </c>
      <c r="C357" s="1" t="s">
        <v>359</v>
      </c>
      <c r="D357" s="1" t="s">
        <v>360</v>
      </c>
      <c r="E357" s="3">
        <v>1</v>
      </c>
    </row>
    <row r="358" spans="1:5" ht="25.5">
      <c r="A358" s="1">
        <v>1710</v>
      </c>
      <c r="B358" s="1">
        <v>21345</v>
      </c>
      <c r="C358" s="1" t="s">
        <v>361</v>
      </c>
      <c r="D358" s="1" t="s">
        <v>362</v>
      </c>
      <c r="E358" s="3">
        <v>1</v>
      </c>
    </row>
    <row r="359" spans="1:5" ht="25.5">
      <c r="A359" s="1">
        <v>1711</v>
      </c>
      <c r="B359" s="1">
        <v>21346</v>
      </c>
      <c r="C359" s="1" t="s">
        <v>363</v>
      </c>
      <c r="D359" s="1" t="s">
        <v>364</v>
      </c>
      <c r="E359" s="3">
        <v>1</v>
      </c>
    </row>
    <row r="360" spans="1:5" ht="25.5">
      <c r="A360" s="1">
        <v>1712</v>
      </c>
      <c r="B360" s="1">
        <v>21347</v>
      </c>
      <c r="C360" s="1" t="s">
        <v>365</v>
      </c>
      <c r="D360" s="1" t="s">
        <v>366</v>
      </c>
      <c r="E360" s="3">
        <v>1</v>
      </c>
    </row>
    <row r="361" spans="1:5" ht="12.75">
      <c r="A361" s="12" t="s">
        <v>1</v>
      </c>
      <c r="B361" s="13"/>
      <c r="C361" s="13"/>
      <c r="D361" s="13"/>
      <c r="E361" s="13"/>
    </row>
    <row r="362" spans="1:5" ht="12.75">
      <c r="A362" s="2" t="s">
        <v>2</v>
      </c>
      <c r="B362" s="1">
        <v>580</v>
      </c>
      <c r="C362" s="2" t="s">
        <v>3</v>
      </c>
      <c r="D362" s="15" t="s">
        <v>367</v>
      </c>
      <c r="E362" s="13"/>
    </row>
    <row r="363" spans="1:5" ht="12.75">
      <c r="A363" s="12" t="s">
        <v>468</v>
      </c>
      <c r="B363" s="13"/>
      <c r="C363" s="13"/>
      <c r="D363" s="15" t="s">
        <v>368</v>
      </c>
      <c r="E363" s="13"/>
    </row>
    <row r="364" spans="1:5" ht="25.5">
      <c r="A364" s="2" t="s">
        <v>7</v>
      </c>
      <c r="B364" s="2" t="s">
        <v>8</v>
      </c>
      <c r="C364" s="2" t="s">
        <v>9</v>
      </c>
      <c r="D364" s="2" t="s">
        <v>10</v>
      </c>
      <c r="E364" s="2" t="s">
        <v>11</v>
      </c>
    </row>
    <row r="365" spans="1:5" ht="38.25">
      <c r="A365" s="1">
        <v>111</v>
      </c>
      <c r="B365" s="1">
        <v>20060</v>
      </c>
      <c r="C365" s="1" t="s">
        <v>255</v>
      </c>
      <c r="D365" s="1" t="s">
        <v>256</v>
      </c>
      <c r="E365" s="3">
        <v>2</v>
      </c>
    </row>
    <row r="366" spans="1:5" ht="38.25">
      <c r="A366" s="1">
        <v>176</v>
      </c>
      <c r="B366" s="1">
        <v>20125</v>
      </c>
      <c r="C366" s="1" t="s">
        <v>108</v>
      </c>
      <c r="D366" s="1" t="s">
        <v>109</v>
      </c>
      <c r="E366" s="3">
        <v>2</v>
      </c>
    </row>
    <row r="367" spans="1:5" ht="25.5">
      <c r="A367" s="1">
        <v>274</v>
      </c>
      <c r="B367" s="1">
        <v>20223</v>
      </c>
      <c r="C367" s="1" t="s">
        <v>114</v>
      </c>
      <c r="D367" s="1" t="s">
        <v>115</v>
      </c>
      <c r="E367" s="3">
        <v>1</v>
      </c>
    </row>
    <row r="368" spans="1:5" ht="25.5">
      <c r="A368" s="1">
        <v>275</v>
      </c>
      <c r="B368" s="1">
        <v>20224</v>
      </c>
      <c r="C368" s="1" t="s">
        <v>369</v>
      </c>
      <c r="D368" s="1" t="s">
        <v>370</v>
      </c>
      <c r="E368" s="3">
        <v>1</v>
      </c>
    </row>
    <row r="369" spans="1:5" ht="25.5">
      <c r="A369" s="1">
        <v>696</v>
      </c>
      <c r="B369" s="1">
        <v>20643</v>
      </c>
      <c r="C369" s="1" t="s">
        <v>193</v>
      </c>
      <c r="D369" s="1" t="s">
        <v>194</v>
      </c>
      <c r="E369" s="3">
        <v>1</v>
      </c>
    </row>
    <row r="370" spans="1:5" ht="25.5">
      <c r="A370" s="1">
        <v>714</v>
      </c>
      <c r="B370" s="1">
        <v>20661</v>
      </c>
      <c r="C370" s="1" t="s">
        <v>102</v>
      </c>
      <c r="D370" s="1" t="s">
        <v>103</v>
      </c>
      <c r="E370" s="3">
        <v>1</v>
      </c>
    </row>
    <row r="371" spans="1:5" ht="25.5">
      <c r="A371" s="1">
        <v>718</v>
      </c>
      <c r="B371" s="1">
        <v>20665</v>
      </c>
      <c r="C371" s="1" t="s">
        <v>146</v>
      </c>
      <c r="D371" s="1" t="s">
        <v>147</v>
      </c>
      <c r="E371" s="3">
        <v>1</v>
      </c>
    </row>
    <row r="372" spans="1:5" ht="25.5">
      <c r="A372" s="1">
        <v>813</v>
      </c>
      <c r="B372" s="1">
        <v>20759</v>
      </c>
      <c r="C372" s="1" t="s">
        <v>96</v>
      </c>
      <c r="D372" s="1" t="s">
        <v>97</v>
      </c>
      <c r="E372" s="3">
        <v>1</v>
      </c>
    </row>
    <row r="373" spans="1:5" ht="25.5">
      <c r="A373" s="1">
        <v>906</v>
      </c>
      <c r="B373" s="1">
        <v>20832</v>
      </c>
      <c r="C373" s="1" t="s">
        <v>251</v>
      </c>
      <c r="D373" s="1" t="s">
        <v>252</v>
      </c>
      <c r="E373" s="3">
        <v>2</v>
      </c>
    </row>
    <row r="374" spans="1:5" ht="38.25">
      <c r="A374" s="1">
        <v>983</v>
      </c>
      <c r="B374" s="1">
        <v>20909</v>
      </c>
      <c r="C374" s="1" t="s">
        <v>371</v>
      </c>
      <c r="D374" s="1" t="s">
        <v>372</v>
      </c>
      <c r="E374" s="3">
        <v>1</v>
      </c>
    </row>
    <row r="375" spans="1:5" ht="25.5">
      <c r="A375" s="1">
        <v>1039</v>
      </c>
      <c r="B375" s="1">
        <v>20965</v>
      </c>
      <c r="C375" s="1" t="s">
        <v>373</v>
      </c>
      <c r="D375" s="1" t="s">
        <v>374</v>
      </c>
      <c r="E375" s="3">
        <v>1</v>
      </c>
    </row>
    <row r="376" spans="1:5" ht="25.5">
      <c r="A376" s="1">
        <v>1500</v>
      </c>
      <c r="B376" s="1">
        <v>21148</v>
      </c>
      <c r="C376" s="1" t="s">
        <v>375</v>
      </c>
      <c r="D376" s="1" t="s">
        <v>376</v>
      </c>
      <c r="E376" s="3">
        <v>1</v>
      </c>
    </row>
    <row r="377" spans="1:5" ht="25.5">
      <c r="A377" s="1">
        <v>1509</v>
      </c>
      <c r="B377" s="1">
        <v>21157</v>
      </c>
      <c r="C377" s="1" t="s">
        <v>80</v>
      </c>
      <c r="D377" s="1" t="s">
        <v>81</v>
      </c>
      <c r="E377" s="3">
        <v>6</v>
      </c>
    </row>
    <row r="378" spans="1:5" ht="38.25">
      <c r="A378" s="1">
        <v>1671</v>
      </c>
      <c r="B378" s="1">
        <v>21307</v>
      </c>
      <c r="C378" s="1" t="s">
        <v>377</v>
      </c>
      <c r="D378" s="1" t="s">
        <v>302</v>
      </c>
      <c r="E378" s="3">
        <v>4</v>
      </c>
    </row>
    <row r="379" spans="1:5" ht="12.75">
      <c r="A379" s="12" t="s">
        <v>467</v>
      </c>
      <c r="B379" s="13"/>
      <c r="C379" s="13"/>
      <c r="D379" s="13"/>
      <c r="E379" s="13"/>
    </row>
    <row r="380" spans="1:5" ht="12.75">
      <c r="A380" s="2" t="s">
        <v>2</v>
      </c>
      <c r="B380" s="1">
        <v>582</v>
      </c>
      <c r="C380" s="2" t="s">
        <v>3</v>
      </c>
      <c r="D380" s="15" t="s">
        <v>378</v>
      </c>
      <c r="E380" s="13"/>
    </row>
    <row r="381" spans="1:5" ht="12.75">
      <c r="A381" s="12" t="s">
        <v>468</v>
      </c>
      <c r="B381" s="13"/>
      <c r="C381" s="13"/>
      <c r="D381" s="15" t="s">
        <v>379</v>
      </c>
      <c r="E381" s="13"/>
    </row>
    <row r="382" spans="1:5" ht="25.5">
      <c r="A382" s="2" t="s">
        <v>7</v>
      </c>
      <c r="B382" s="2" t="s">
        <v>8</v>
      </c>
      <c r="C382" s="2" t="s">
        <v>9</v>
      </c>
      <c r="D382" s="2" t="s">
        <v>10</v>
      </c>
      <c r="E382" s="2" t="s">
        <v>11</v>
      </c>
    </row>
    <row r="383" spans="1:5" ht="38.25">
      <c r="A383" s="1">
        <v>135</v>
      </c>
      <c r="B383" s="1">
        <v>20084</v>
      </c>
      <c r="C383" s="1" t="s">
        <v>235</v>
      </c>
      <c r="D383" s="1" t="s">
        <v>236</v>
      </c>
      <c r="E383" s="3">
        <v>6</v>
      </c>
    </row>
    <row r="384" spans="1:5" ht="25.5">
      <c r="A384" s="1">
        <v>276</v>
      </c>
      <c r="B384" s="1">
        <v>20225</v>
      </c>
      <c r="C384" s="1" t="s">
        <v>380</v>
      </c>
      <c r="D384" s="1" t="s">
        <v>381</v>
      </c>
      <c r="E384" s="3">
        <v>2</v>
      </c>
    </row>
    <row r="385" spans="1:5" ht="25.5">
      <c r="A385" s="1">
        <v>585</v>
      </c>
      <c r="B385" s="1">
        <v>20532</v>
      </c>
      <c r="C385" s="1" t="s">
        <v>382</v>
      </c>
      <c r="D385" s="1" t="s">
        <v>383</v>
      </c>
      <c r="E385" s="3">
        <v>20</v>
      </c>
    </row>
    <row r="386" spans="1:5" ht="25.5">
      <c r="A386" s="1">
        <v>1487</v>
      </c>
      <c r="B386" s="1">
        <v>21135</v>
      </c>
      <c r="C386" s="1" t="s">
        <v>384</v>
      </c>
      <c r="D386" s="1" t="s">
        <v>385</v>
      </c>
      <c r="E386" s="3">
        <v>10</v>
      </c>
    </row>
    <row r="387" spans="1:5" ht="25.5">
      <c r="A387" s="1">
        <v>1525</v>
      </c>
      <c r="B387" s="1">
        <v>21172</v>
      </c>
      <c r="C387" s="1" t="s">
        <v>386</v>
      </c>
      <c r="D387" s="1" t="s">
        <v>387</v>
      </c>
      <c r="E387" s="3">
        <v>6</v>
      </c>
    </row>
    <row r="388" spans="1:5" ht="25.5">
      <c r="A388" s="1">
        <v>1548</v>
      </c>
      <c r="B388" s="1">
        <v>21196</v>
      </c>
      <c r="C388" s="1" t="s">
        <v>22</v>
      </c>
      <c r="D388" s="1" t="s">
        <v>23</v>
      </c>
      <c r="E388" s="3">
        <v>8</v>
      </c>
    </row>
    <row r="389" spans="1:5" ht="12.75">
      <c r="A389" s="12" t="s">
        <v>471</v>
      </c>
      <c r="B389" s="13"/>
      <c r="C389" s="13"/>
      <c r="D389" s="13"/>
      <c r="E389" s="13"/>
    </row>
    <row r="390" spans="1:5" ht="12.75">
      <c r="A390" s="2" t="s">
        <v>2</v>
      </c>
      <c r="B390" s="1">
        <v>584</v>
      </c>
      <c r="C390" s="2" t="s">
        <v>3</v>
      </c>
      <c r="D390" s="15" t="s">
        <v>388</v>
      </c>
      <c r="E390" s="13"/>
    </row>
    <row r="391" spans="1:5" ht="12.75">
      <c r="A391" s="12" t="s">
        <v>468</v>
      </c>
      <c r="B391" s="13"/>
      <c r="C391" s="13"/>
      <c r="D391" s="15" t="s">
        <v>389</v>
      </c>
      <c r="E391" s="13"/>
    </row>
    <row r="392" spans="1:5" ht="25.5">
      <c r="A392" s="2" t="s">
        <v>7</v>
      </c>
      <c r="B392" s="2" t="s">
        <v>8</v>
      </c>
      <c r="C392" s="2" t="s">
        <v>9</v>
      </c>
      <c r="D392" s="2" t="s">
        <v>10</v>
      </c>
      <c r="E392" s="2" t="s">
        <v>11</v>
      </c>
    </row>
    <row r="393" spans="1:5" ht="15">
      <c r="A393" s="1">
        <v>73</v>
      </c>
      <c r="B393" s="1">
        <v>20022</v>
      </c>
      <c r="C393" s="1" t="s">
        <v>390</v>
      </c>
      <c r="D393" s="1" t="s">
        <v>391</v>
      </c>
      <c r="E393" s="3">
        <v>50</v>
      </c>
    </row>
    <row r="394" spans="1:5" ht="38.25">
      <c r="A394" s="1">
        <v>109</v>
      </c>
      <c r="B394" s="1">
        <v>20058</v>
      </c>
      <c r="C394" s="1" t="s">
        <v>392</v>
      </c>
      <c r="D394" s="1" t="s">
        <v>393</v>
      </c>
      <c r="E394" s="3">
        <v>200</v>
      </c>
    </row>
    <row r="395" spans="1:5" ht="25.5">
      <c r="A395" s="1">
        <v>120</v>
      </c>
      <c r="B395" s="1">
        <v>20069</v>
      </c>
      <c r="C395" s="1" t="s">
        <v>394</v>
      </c>
      <c r="D395" s="1" t="s">
        <v>395</v>
      </c>
      <c r="E395" s="3">
        <v>100</v>
      </c>
    </row>
    <row r="396" spans="1:5" ht="38.25">
      <c r="A396" s="1">
        <v>130</v>
      </c>
      <c r="B396" s="1">
        <v>20079</v>
      </c>
      <c r="C396" s="1" t="s">
        <v>396</v>
      </c>
      <c r="D396" s="1" t="s">
        <v>397</v>
      </c>
      <c r="E396" s="3">
        <v>50</v>
      </c>
    </row>
    <row r="397" spans="1:5" ht="38.25">
      <c r="A397" s="1">
        <v>131</v>
      </c>
      <c r="B397" s="1">
        <v>20080</v>
      </c>
      <c r="C397" s="1" t="s">
        <v>398</v>
      </c>
      <c r="D397" s="1" t="s">
        <v>399</v>
      </c>
      <c r="E397" s="3">
        <v>50</v>
      </c>
    </row>
    <row r="398" spans="1:5" ht="38.25">
      <c r="A398" s="1">
        <v>135</v>
      </c>
      <c r="B398" s="1">
        <v>20084</v>
      </c>
      <c r="C398" s="1" t="s">
        <v>235</v>
      </c>
      <c r="D398" s="1" t="s">
        <v>236</v>
      </c>
      <c r="E398" s="3">
        <v>100</v>
      </c>
    </row>
    <row r="399" spans="1:5" ht="38.25">
      <c r="A399" s="1">
        <v>136</v>
      </c>
      <c r="B399" s="1">
        <v>20085</v>
      </c>
      <c r="C399" s="1" t="s">
        <v>400</v>
      </c>
      <c r="D399" s="1" t="s">
        <v>401</v>
      </c>
      <c r="E399" s="3">
        <v>20</v>
      </c>
    </row>
    <row r="400" spans="1:5" ht="38.25">
      <c r="A400" s="1">
        <v>145</v>
      </c>
      <c r="B400" s="1">
        <v>20094</v>
      </c>
      <c r="C400" s="1" t="s">
        <v>333</v>
      </c>
      <c r="D400" s="1" t="s">
        <v>334</v>
      </c>
      <c r="E400" s="3">
        <v>200</v>
      </c>
    </row>
    <row r="401" spans="1:5" ht="38.25">
      <c r="A401" s="1">
        <v>146</v>
      </c>
      <c r="B401" s="1">
        <v>20095</v>
      </c>
      <c r="C401" s="1" t="s">
        <v>402</v>
      </c>
      <c r="D401" s="1" t="s">
        <v>403</v>
      </c>
      <c r="E401" s="3">
        <v>50</v>
      </c>
    </row>
    <row r="402" spans="1:5" ht="38.25">
      <c r="A402" s="1">
        <v>147</v>
      </c>
      <c r="B402" s="1">
        <v>20096</v>
      </c>
      <c r="C402" s="1" t="s">
        <v>404</v>
      </c>
      <c r="D402" s="1" t="s">
        <v>405</v>
      </c>
      <c r="E402" s="3">
        <v>100</v>
      </c>
    </row>
    <row r="403" spans="1:5" ht="38.25">
      <c r="A403" s="1">
        <v>148</v>
      </c>
      <c r="B403" s="1">
        <v>20097</v>
      </c>
      <c r="C403" s="1" t="s">
        <v>406</v>
      </c>
      <c r="D403" s="1" t="s">
        <v>407</v>
      </c>
      <c r="E403" s="3">
        <v>50</v>
      </c>
    </row>
    <row r="404" spans="1:5" ht="25.5">
      <c r="A404" s="1">
        <v>194</v>
      </c>
      <c r="B404" s="1">
        <v>20143</v>
      </c>
      <c r="C404" s="1" t="s">
        <v>408</v>
      </c>
      <c r="D404" s="1" t="s">
        <v>409</v>
      </c>
      <c r="E404" s="3">
        <v>30</v>
      </c>
    </row>
    <row r="405" spans="1:5" ht="25.5">
      <c r="A405" s="1">
        <v>201</v>
      </c>
      <c r="B405" s="1">
        <v>20150</v>
      </c>
      <c r="C405" s="1" t="s">
        <v>410</v>
      </c>
      <c r="D405" s="1" t="s">
        <v>411</v>
      </c>
      <c r="E405" s="3">
        <v>20</v>
      </c>
    </row>
    <row r="406" spans="1:5" ht="38.25">
      <c r="A406" s="1">
        <v>216</v>
      </c>
      <c r="B406" s="1">
        <v>20165</v>
      </c>
      <c r="C406" s="1" t="s">
        <v>412</v>
      </c>
      <c r="D406" s="1" t="s">
        <v>413</v>
      </c>
      <c r="E406" s="3">
        <v>30</v>
      </c>
    </row>
    <row r="407" spans="1:5" ht="25.5">
      <c r="A407" s="1">
        <v>224</v>
      </c>
      <c r="B407" s="1">
        <v>20173</v>
      </c>
      <c r="C407" s="1" t="s">
        <v>414</v>
      </c>
      <c r="D407" s="1" t="s">
        <v>415</v>
      </c>
      <c r="E407" s="3">
        <v>50</v>
      </c>
    </row>
    <row r="408" spans="1:5" ht="25.5">
      <c r="A408" s="1">
        <v>265</v>
      </c>
      <c r="B408" s="1">
        <v>20214</v>
      </c>
      <c r="C408" s="1" t="s">
        <v>416</v>
      </c>
      <c r="D408" s="1" t="s">
        <v>417</v>
      </c>
      <c r="E408" s="3">
        <v>20</v>
      </c>
    </row>
    <row r="409" spans="1:5" ht="51">
      <c r="A409" s="1">
        <v>273</v>
      </c>
      <c r="B409" s="1">
        <v>20222</v>
      </c>
      <c r="C409" s="1" t="s">
        <v>418</v>
      </c>
      <c r="D409" s="1" t="s">
        <v>419</v>
      </c>
      <c r="E409" s="3">
        <v>20</v>
      </c>
    </row>
    <row r="410" spans="1:5" ht="25.5">
      <c r="A410" s="1">
        <v>515</v>
      </c>
      <c r="B410" s="1">
        <v>20462</v>
      </c>
      <c r="C410" s="1" t="s">
        <v>293</v>
      </c>
      <c r="D410" s="1" t="s">
        <v>294</v>
      </c>
      <c r="E410" s="3">
        <v>1000</v>
      </c>
    </row>
    <row r="411" spans="1:5" ht="38.25">
      <c r="A411" s="1">
        <v>638</v>
      </c>
      <c r="B411" s="1">
        <v>20585</v>
      </c>
      <c r="C411" s="1" t="s">
        <v>420</v>
      </c>
      <c r="D411" s="1" t="s">
        <v>421</v>
      </c>
      <c r="E411" s="3">
        <v>30</v>
      </c>
    </row>
    <row r="412" spans="1:5" ht="15">
      <c r="A412" s="1">
        <v>660</v>
      </c>
      <c r="B412" s="1">
        <v>20607</v>
      </c>
      <c r="C412" s="1" t="s">
        <v>422</v>
      </c>
      <c r="D412" s="1" t="s">
        <v>423</v>
      </c>
      <c r="E412" s="3">
        <v>10</v>
      </c>
    </row>
    <row r="413" spans="1:5" ht="25.5">
      <c r="A413" s="1">
        <v>782</v>
      </c>
      <c r="B413" s="1">
        <v>20729</v>
      </c>
      <c r="C413" s="1" t="s">
        <v>424</v>
      </c>
      <c r="D413" s="1" t="s">
        <v>425</v>
      </c>
      <c r="E413" s="3">
        <v>20</v>
      </c>
    </row>
    <row r="414" spans="1:5" ht="25.5">
      <c r="A414" s="1">
        <v>884</v>
      </c>
      <c r="B414" s="1">
        <v>20810</v>
      </c>
      <c r="C414" s="1" t="s">
        <v>426</v>
      </c>
      <c r="D414" s="1" t="s">
        <v>427</v>
      </c>
      <c r="E414" s="3">
        <v>50</v>
      </c>
    </row>
    <row r="415" spans="1:5" ht="25.5">
      <c r="A415" s="1">
        <v>888</v>
      </c>
      <c r="B415" s="1">
        <v>20814</v>
      </c>
      <c r="C415" s="1" t="s">
        <v>428</v>
      </c>
      <c r="D415" s="1" t="s">
        <v>429</v>
      </c>
      <c r="E415" s="3">
        <v>10</v>
      </c>
    </row>
    <row r="416" spans="1:5" ht="25.5">
      <c r="A416" s="1">
        <v>900</v>
      </c>
      <c r="B416" s="1">
        <v>20826</v>
      </c>
      <c r="C416" s="1" t="s">
        <v>305</v>
      </c>
      <c r="D416" s="1" t="s">
        <v>306</v>
      </c>
      <c r="E416" s="3">
        <v>30</v>
      </c>
    </row>
    <row r="417" spans="1:5" ht="25.5">
      <c r="A417" s="1">
        <v>1027</v>
      </c>
      <c r="B417" s="1">
        <v>20953</v>
      </c>
      <c r="C417" s="1" t="s">
        <v>265</v>
      </c>
      <c r="D417" s="1" t="s">
        <v>266</v>
      </c>
      <c r="E417" s="3">
        <v>50</v>
      </c>
    </row>
    <row r="418" spans="1:5" ht="25.5">
      <c r="A418" s="1">
        <v>1487</v>
      </c>
      <c r="B418" s="1">
        <v>21135</v>
      </c>
      <c r="C418" s="1" t="s">
        <v>384</v>
      </c>
      <c r="D418" s="1" t="s">
        <v>385</v>
      </c>
      <c r="E418" s="3">
        <v>50</v>
      </c>
    </row>
    <row r="419" spans="1:5" ht="25.5">
      <c r="A419" s="1">
        <v>1504</v>
      </c>
      <c r="B419" s="1">
        <v>21152</v>
      </c>
      <c r="C419" s="1" t="s">
        <v>160</v>
      </c>
      <c r="D419" s="1" t="s">
        <v>161</v>
      </c>
      <c r="E419" s="3">
        <v>50</v>
      </c>
    </row>
    <row r="420" spans="1:5" ht="25.5">
      <c r="A420" s="1">
        <v>1508</v>
      </c>
      <c r="B420" s="1">
        <v>21156</v>
      </c>
      <c r="C420" s="1" t="s">
        <v>339</v>
      </c>
      <c r="D420" s="1" t="s">
        <v>340</v>
      </c>
      <c r="E420" s="3">
        <v>10</v>
      </c>
    </row>
    <row r="421" spans="1:5" ht="25.5">
      <c r="A421" s="1">
        <v>1509</v>
      </c>
      <c r="B421" s="1">
        <v>21157</v>
      </c>
      <c r="C421" s="1" t="s">
        <v>80</v>
      </c>
      <c r="D421" s="1" t="s">
        <v>81</v>
      </c>
      <c r="E421" s="3">
        <v>100</v>
      </c>
    </row>
    <row r="422" spans="1:5" ht="38.25">
      <c r="A422" s="1">
        <v>1528</v>
      </c>
      <c r="B422" s="1">
        <v>21175</v>
      </c>
      <c r="C422" s="1" t="s">
        <v>430</v>
      </c>
      <c r="D422" s="1" t="s">
        <v>431</v>
      </c>
      <c r="E422" s="3">
        <v>50</v>
      </c>
    </row>
    <row r="423" spans="1:5" ht="25.5">
      <c r="A423" s="1">
        <v>1533</v>
      </c>
      <c r="B423" s="1">
        <v>21180</v>
      </c>
      <c r="C423" s="1" t="s">
        <v>432</v>
      </c>
      <c r="D423" s="1" t="s">
        <v>433</v>
      </c>
      <c r="E423" s="3">
        <v>40</v>
      </c>
    </row>
    <row r="424" spans="1:5" ht="38.25">
      <c r="A424" s="1">
        <v>1555</v>
      </c>
      <c r="B424" s="1">
        <v>21204</v>
      </c>
      <c r="C424" s="1" t="s">
        <v>434</v>
      </c>
      <c r="D424" s="1" t="s">
        <v>431</v>
      </c>
      <c r="E424" s="3">
        <v>50</v>
      </c>
    </row>
    <row r="425" spans="1:5" ht="38.25">
      <c r="A425" s="1">
        <v>1556</v>
      </c>
      <c r="B425" s="1">
        <v>21205</v>
      </c>
      <c r="C425" s="1" t="s">
        <v>435</v>
      </c>
      <c r="D425" s="1" t="s">
        <v>431</v>
      </c>
      <c r="E425" s="3">
        <v>50</v>
      </c>
    </row>
    <row r="426" spans="1:5" ht="38.25">
      <c r="A426" s="1">
        <v>1557</v>
      </c>
      <c r="B426" s="1">
        <v>21206</v>
      </c>
      <c r="C426" s="1" t="s">
        <v>436</v>
      </c>
      <c r="D426" s="1" t="s">
        <v>431</v>
      </c>
      <c r="E426" s="3">
        <v>50</v>
      </c>
    </row>
    <row r="427" spans="1:5" ht="15">
      <c r="A427" s="1">
        <v>1588</v>
      </c>
      <c r="B427" s="1">
        <v>21235</v>
      </c>
      <c r="C427" s="1" t="s">
        <v>437</v>
      </c>
      <c r="D427" s="1" t="s">
        <v>438</v>
      </c>
      <c r="E427" s="3">
        <v>10</v>
      </c>
    </row>
    <row r="428" spans="1:5" ht="12.75">
      <c r="A428" s="12" t="s">
        <v>467</v>
      </c>
      <c r="B428" s="13"/>
      <c r="C428" s="13"/>
      <c r="D428" s="13"/>
      <c r="E428" s="13"/>
    </row>
    <row r="429" spans="1:5" ht="12.75">
      <c r="A429" s="2" t="s">
        <v>2</v>
      </c>
      <c r="B429" s="1">
        <v>586</v>
      </c>
      <c r="C429" s="2" t="s">
        <v>3</v>
      </c>
      <c r="D429" s="15" t="s">
        <v>439</v>
      </c>
      <c r="E429" s="13"/>
    </row>
    <row r="430" spans="1:5" ht="12.75">
      <c r="A430" s="12" t="s">
        <v>468</v>
      </c>
      <c r="B430" s="13"/>
      <c r="C430" s="13"/>
      <c r="D430" s="15" t="s">
        <v>440</v>
      </c>
      <c r="E430" s="13"/>
    </row>
    <row r="431" spans="1:5" ht="25.5">
      <c r="A431" s="2" t="s">
        <v>7</v>
      </c>
      <c r="B431" s="2" t="s">
        <v>8</v>
      </c>
      <c r="C431" s="2" t="s">
        <v>9</v>
      </c>
      <c r="D431" s="2" t="s">
        <v>10</v>
      </c>
      <c r="E431" s="2" t="s">
        <v>11</v>
      </c>
    </row>
    <row r="432" spans="1:5" ht="25.5">
      <c r="A432" s="1">
        <v>140</v>
      </c>
      <c r="B432" s="1">
        <v>20089</v>
      </c>
      <c r="C432" s="1" t="s">
        <v>261</v>
      </c>
      <c r="D432" s="1" t="s">
        <v>262</v>
      </c>
      <c r="E432" s="3">
        <v>5</v>
      </c>
    </row>
    <row r="433" spans="1:5" ht="25.5">
      <c r="A433" s="1">
        <v>193</v>
      </c>
      <c r="B433" s="1">
        <v>20142</v>
      </c>
      <c r="C433" s="1" t="s">
        <v>441</v>
      </c>
      <c r="D433" s="1" t="s">
        <v>442</v>
      </c>
      <c r="E433" s="3">
        <v>2</v>
      </c>
    </row>
    <row r="434" spans="1:5" ht="25.5">
      <c r="A434" s="1">
        <v>224</v>
      </c>
      <c r="B434" s="1">
        <v>20173</v>
      </c>
      <c r="C434" s="1" t="s">
        <v>414</v>
      </c>
      <c r="D434" s="1" t="s">
        <v>415</v>
      </c>
      <c r="E434" s="3">
        <v>10</v>
      </c>
    </row>
    <row r="435" spans="1:5" ht="140.25">
      <c r="A435" s="1">
        <v>326</v>
      </c>
      <c r="B435" s="1">
        <v>20273</v>
      </c>
      <c r="C435" s="1" t="s">
        <v>443</v>
      </c>
      <c r="D435" s="1" t="s">
        <v>444</v>
      </c>
      <c r="E435" s="3">
        <v>1</v>
      </c>
    </row>
    <row r="436" spans="1:5" ht="38.25">
      <c r="A436" s="1">
        <v>358</v>
      </c>
      <c r="B436" s="1">
        <v>20305</v>
      </c>
      <c r="C436" s="1" t="s">
        <v>445</v>
      </c>
      <c r="D436" s="1" t="s">
        <v>446</v>
      </c>
      <c r="E436" s="3">
        <v>20</v>
      </c>
    </row>
    <row r="437" spans="1:5" ht="25.5">
      <c r="A437" s="1">
        <v>547</v>
      </c>
      <c r="B437" s="1">
        <v>20494</v>
      </c>
      <c r="C437" s="1" t="s">
        <v>52</v>
      </c>
      <c r="D437" s="1" t="s">
        <v>53</v>
      </c>
      <c r="E437" s="3">
        <v>20</v>
      </c>
    </row>
    <row r="438" spans="1:5" ht="25.5">
      <c r="A438" s="1">
        <v>622</v>
      </c>
      <c r="B438" s="1">
        <v>20569</v>
      </c>
      <c r="C438" s="1" t="s">
        <v>447</v>
      </c>
      <c r="D438" s="1" t="s">
        <v>448</v>
      </c>
      <c r="E438" s="3">
        <v>2</v>
      </c>
    </row>
    <row r="439" spans="1:5" ht="25.5">
      <c r="A439" s="1">
        <v>697</v>
      </c>
      <c r="B439" s="1">
        <v>20644</v>
      </c>
      <c r="C439" s="1" t="s">
        <v>278</v>
      </c>
      <c r="D439" s="1" t="s">
        <v>279</v>
      </c>
      <c r="E439" s="3">
        <v>3</v>
      </c>
    </row>
    <row r="440" spans="1:5" ht="15">
      <c r="A440" s="1">
        <v>712</v>
      </c>
      <c r="B440" s="1">
        <v>20659</v>
      </c>
      <c r="C440" s="1" t="s">
        <v>60</v>
      </c>
      <c r="D440" s="1" t="s">
        <v>61</v>
      </c>
      <c r="E440" s="3">
        <v>20</v>
      </c>
    </row>
    <row r="441" spans="1:5" ht="25.5">
      <c r="A441" s="1">
        <v>714</v>
      </c>
      <c r="B441" s="1">
        <v>20661</v>
      </c>
      <c r="C441" s="1" t="s">
        <v>102</v>
      </c>
      <c r="D441" s="1" t="s">
        <v>103</v>
      </c>
      <c r="E441" s="3">
        <v>10</v>
      </c>
    </row>
    <row r="442" spans="1:5" ht="25.5">
      <c r="A442" s="1">
        <v>716</v>
      </c>
      <c r="B442" s="1">
        <v>20663</v>
      </c>
      <c r="C442" s="1" t="s">
        <v>144</v>
      </c>
      <c r="D442" s="1" t="s">
        <v>145</v>
      </c>
      <c r="E442" s="3">
        <v>10</v>
      </c>
    </row>
    <row r="443" spans="1:5" ht="25.5">
      <c r="A443" s="1">
        <v>727</v>
      </c>
      <c r="B443" s="1">
        <v>20674</v>
      </c>
      <c r="C443" s="1" t="s">
        <v>62</v>
      </c>
      <c r="D443" s="1" t="s">
        <v>63</v>
      </c>
      <c r="E443" s="3">
        <v>10</v>
      </c>
    </row>
    <row r="444" spans="1:5" ht="25.5">
      <c r="A444" s="1">
        <v>763</v>
      </c>
      <c r="B444" s="1">
        <v>20710</v>
      </c>
      <c r="C444" s="1" t="s">
        <v>64</v>
      </c>
      <c r="D444" s="1" t="s">
        <v>65</v>
      </c>
      <c r="E444" s="3">
        <v>2</v>
      </c>
    </row>
    <row r="445" spans="1:5" ht="25.5">
      <c r="A445" s="1">
        <v>774</v>
      </c>
      <c r="B445" s="1">
        <v>20721</v>
      </c>
      <c r="C445" s="1" t="s">
        <v>148</v>
      </c>
      <c r="D445" s="1" t="s">
        <v>149</v>
      </c>
      <c r="E445" s="3">
        <v>2</v>
      </c>
    </row>
    <row r="446" spans="1:5" ht="38.25">
      <c r="A446" s="1">
        <v>775</v>
      </c>
      <c r="B446" s="1">
        <v>20722</v>
      </c>
      <c r="C446" s="1" t="s">
        <v>449</v>
      </c>
      <c r="D446" s="1" t="s">
        <v>450</v>
      </c>
      <c r="E446" s="3">
        <v>1</v>
      </c>
    </row>
    <row r="447" spans="1:5" ht="25.5">
      <c r="A447" s="1">
        <v>813</v>
      </c>
      <c r="B447" s="1">
        <v>20759</v>
      </c>
      <c r="C447" s="1" t="s">
        <v>96</v>
      </c>
      <c r="D447" s="1" t="s">
        <v>97</v>
      </c>
      <c r="E447" s="3">
        <v>4</v>
      </c>
    </row>
    <row r="448" spans="1:5" ht="25.5">
      <c r="A448" s="1">
        <v>1025</v>
      </c>
      <c r="B448" s="1">
        <v>20951</v>
      </c>
      <c r="C448" s="1" t="s">
        <v>451</v>
      </c>
      <c r="D448" s="1" t="s">
        <v>452</v>
      </c>
      <c r="E448" s="3">
        <v>10</v>
      </c>
    </row>
    <row r="449" spans="1:5" ht="38.25">
      <c r="A449" s="1">
        <v>1652</v>
      </c>
      <c r="B449" s="1">
        <v>21288</v>
      </c>
      <c r="C449" s="1" t="s">
        <v>319</v>
      </c>
      <c r="D449" s="1" t="s">
        <v>320</v>
      </c>
      <c r="E449" s="3">
        <v>5</v>
      </c>
    </row>
  </sheetData>
  <sheetProtection formatCells="0" formatColumns="0" formatRows="0" insertColumns="0" insertRows="0" insertHyperlinks="0" deleteColumns="0" deleteRows="0" sort="0" autoFilter="0" pivotTables="0"/>
  <mergeCells count="142">
    <mergeCell ref="A9:E9"/>
    <mergeCell ref="D429:E429"/>
    <mergeCell ref="A430:C430"/>
    <mergeCell ref="D430:E430"/>
    <mergeCell ref="A389:E389"/>
    <mergeCell ref="D390:E390"/>
    <mergeCell ref="A391:C391"/>
    <mergeCell ref="D391:E391"/>
    <mergeCell ref="A428:E428"/>
    <mergeCell ref="A363:C363"/>
    <mergeCell ref="D363:E363"/>
    <mergeCell ref="A379:E379"/>
    <mergeCell ref="D380:E380"/>
    <mergeCell ref="A381:C381"/>
    <mergeCell ref="D381:E381"/>
    <mergeCell ref="D345:E345"/>
    <mergeCell ref="A346:C346"/>
    <mergeCell ref="D346:E346"/>
    <mergeCell ref="A361:E361"/>
    <mergeCell ref="D362:E362"/>
    <mergeCell ref="A327:E327"/>
    <mergeCell ref="D328:E328"/>
    <mergeCell ref="A329:C329"/>
    <mergeCell ref="D329:E329"/>
    <mergeCell ref="A344:E344"/>
    <mergeCell ref="A304:C304"/>
    <mergeCell ref="D304:E304"/>
    <mergeCell ref="A307:E307"/>
    <mergeCell ref="D308:E308"/>
    <mergeCell ref="A309:C309"/>
    <mergeCell ref="D309:E309"/>
    <mergeCell ref="D293:E293"/>
    <mergeCell ref="A294:C294"/>
    <mergeCell ref="D294:E294"/>
    <mergeCell ref="A302:E302"/>
    <mergeCell ref="D303:E303"/>
    <mergeCell ref="A273:E273"/>
    <mergeCell ref="D274:E274"/>
    <mergeCell ref="A275:C275"/>
    <mergeCell ref="D275:E275"/>
    <mergeCell ref="A292:E292"/>
    <mergeCell ref="A249:C249"/>
    <mergeCell ref="D249:E249"/>
    <mergeCell ref="A258:E258"/>
    <mergeCell ref="D259:E259"/>
    <mergeCell ref="A260:C260"/>
    <mergeCell ref="D260:E260"/>
    <mergeCell ref="D242:E242"/>
    <mergeCell ref="A243:C243"/>
    <mergeCell ref="D243:E243"/>
    <mergeCell ref="A247:E247"/>
    <mergeCell ref="D248:E248"/>
    <mergeCell ref="A231:E231"/>
    <mergeCell ref="D232:E232"/>
    <mergeCell ref="A233:C233"/>
    <mergeCell ref="D233:E233"/>
    <mergeCell ref="A241:E241"/>
    <mergeCell ref="A219:C219"/>
    <mergeCell ref="D219:E219"/>
    <mergeCell ref="A223:E223"/>
    <mergeCell ref="D224:E224"/>
    <mergeCell ref="A225:C225"/>
    <mergeCell ref="D225:E225"/>
    <mergeCell ref="D209:E209"/>
    <mergeCell ref="A210:C210"/>
    <mergeCell ref="D210:E210"/>
    <mergeCell ref="A217:E217"/>
    <mergeCell ref="D218:E218"/>
    <mergeCell ref="A203:E203"/>
    <mergeCell ref="D204:E204"/>
    <mergeCell ref="A205:C205"/>
    <mergeCell ref="D205:E205"/>
    <mergeCell ref="A208:E208"/>
    <mergeCell ref="A192:C192"/>
    <mergeCell ref="D192:E192"/>
    <mergeCell ref="A195:E195"/>
    <mergeCell ref="D196:E196"/>
    <mergeCell ref="A197:C197"/>
    <mergeCell ref="D197:E197"/>
    <mergeCell ref="D185:E185"/>
    <mergeCell ref="A186:C186"/>
    <mergeCell ref="D186:E186"/>
    <mergeCell ref="A190:E190"/>
    <mergeCell ref="D191:E191"/>
    <mergeCell ref="A171:E171"/>
    <mergeCell ref="D172:E172"/>
    <mergeCell ref="A173:C173"/>
    <mergeCell ref="D173:E173"/>
    <mergeCell ref="A184:E184"/>
    <mergeCell ref="A148:C148"/>
    <mergeCell ref="D148:E148"/>
    <mergeCell ref="A156:E156"/>
    <mergeCell ref="D157:E157"/>
    <mergeCell ref="A158:C158"/>
    <mergeCell ref="D158:E158"/>
    <mergeCell ref="D140:E140"/>
    <mergeCell ref="A141:C141"/>
    <mergeCell ref="D141:E141"/>
    <mergeCell ref="A146:E146"/>
    <mergeCell ref="D147:E147"/>
    <mergeCell ref="A134:E134"/>
    <mergeCell ref="D135:E135"/>
    <mergeCell ref="A136:C136"/>
    <mergeCell ref="D136:E136"/>
    <mergeCell ref="A139:E139"/>
    <mergeCell ref="A85:C85"/>
    <mergeCell ref="D85:E85"/>
    <mergeCell ref="A91:E91"/>
    <mergeCell ref="D92:E92"/>
    <mergeCell ref="A93:C93"/>
    <mergeCell ref="D93:E93"/>
    <mergeCell ref="D77:E77"/>
    <mergeCell ref="A78:C78"/>
    <mergeCell ref="D78:E78"/>
    <mergeCell ref="A83:E83"/>
    <mergeCell ref="D84:E84"/>
    <mergeCell ref="A67:E67"/>
    <mergeCell ref="D68:E68"/>
    <mergeCell ref="A69:C69"/>
    <mergeCell ref="D69:E69"/>
    <mergeCell ref="A76:E76"/>
    <mergeCell ref="A35:C35"/>
    <mergeCell ref="D35:E35"/>
    <mergeCell ref="A41:E41"/>
    <mergeCell ref="D42:E42"/>
    <mergeCell ref="A43:C43"/>
    <mergeCell ref="D43:E43"/>
    <mergeCell ref="D27:E27"/>
    <mergeCell ref="A28:C28"/>
    <mergeCell ref="D28:E28"/>
    <mergeCell ref="A33:E33"/>
    <mergeCell ref="D34:E34"/>
    <mergeCell ref="A21:E21"/>
    <mergeCell ref="D22:E22"/>
    <mergeCell ref="A23:C23"/>
    <mergeCell ref="D23:E23"/>
    <mergeCell ref="A26:E26"/>
    <mergeCell ref="A12:E12"/>
    <mergeCell ref="A13:E13"/>
    <mergeCell ref="D14:E14"/>
    <mergeCell ref="A15:C15"/>
    <mergeCell ref="D15:E15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5" r:id="rId2"/>
  <headerFooter>
    <oddFooter>&amp;Rstr .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2015-07-20T05:40:47Z</cp:lastPrinted>
  <dcterms:created xsi:type="dcterms:W3CDTF">2015-07-20T05:32:11Z</dcterms:created>
  <dcterms:modified xsi:type="dcterms:W3CDTF">2015-07-27T12:40:39Z</dcterms:modified>
  <cp:category/>
  <cp:version/>
  <cp:contentType/>
  <cp:contentStatus/>
</cp:coreProperties>
</file>