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65" windowHeight="7245" activeTab="0"/>
  </bookViews>
  <sheets>
    <sheet name="List1" sheetId="1" r:id="rId1"/>
  </sheets>
  <definedNames>
    <definedName name="_xlnm.Print_Area" localSheetId="0">'List1'!$A$20:$C$28</definedName>
  </definedNames>
  <calcPr fullCalcOnLoad="1"/>
</workbook>
</file>

<file path=xl/sharedStrings.xml><?xml version="1.0" encoding="utf-8"?>
<sst xmlns="http://schemas.openxmlformats.org/spreadsheetml/2006/main" count="60" uniqueCount="52">
  <si>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</si>
  <si>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</si>
  <si>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</si>
  <si>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</si>
  <si>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</si>
  <si>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</si>
  <si>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</si>
  <si>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</si>
  <si>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</si>
  <si>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</si>
  <si>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</si>
  <si>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Univerzita Jana Evanglisty Purkyně v Ústí nad Labem</t>
  </si>
  <si>
    <t>CZ44555601</t>
  </si>
  <si>
    <t>Záruka:</t>
  </si>
  <si>
    <t>Pasteurova 3544/1, 400 96  Ústí nad Labem</t>
  </si>
  <si>
    <t>CPU:</t>
  </si>
  <si>
    <t>RAM:</t>
  </si>
  <si>
    <r>
      <t>HDD</t>
    </r>
    <r>
      <rPr>
        <sz val="10"/>
        <color indexed="8"/>
        <rFont val="Arial"/>
        <family val="2"/>
      </rPr>
      <t>:</t>
    </r>
  </si>
  <si>
    <t>Ostatní:</t>
  </si>
  <si>
    <t>OS:</t>
  </si>
  <si>
    <t>LCD:</t>
  </si>
  <si>
    <t>Uchazeč doplní do zelených políček konkrétní zboží a komponenty, které nabízí.</t>
  </si>
  <si>
    <t>Servis:</t>
  </si>
  <si>
    <t>další pracovní den u zákazníka po nahlášení závady</t>
  </si>
  <si>
    <t>Netbook</t>
  </si>
  <si>
    <t>Položka</t>
  </si>
  <si>
    <t>Předmět</t>
  </si>
  <si>
    <t>Ks</t>
  </si>
  <si>
    <t>min. 4 GB DDR3 min. 1067 MHz</t>
  </si>
  <si>
    <t>minimálně 2 roky</t>
  </si>
  <si>
    <t>Příloha č.1  Podrobná specifikace: „Dodávka počítačů, notebooků a dalších IT zařízení - DOTYKOVÁ ZAŘÍZENÍ VE VÝUCE" reg. č. CZ.1.07/1.3.00/51.0017</t>
  </si>
  <si>
    <t>Operační systém do firemního nasazení kompatibilní se stávajícím počítačovým systémem školy</t>
  </si>
  <si>
    <t>Nabízený produkt (produktové číslo)</t>
  </si>
  <si>
    <t>Maximální hodnoty jednotlivých částí veřejné zakázky v Kč bez DPH</t>
  </si>
  <si>
    <t>Nabídková cena jednotlivých částí veřejné zakázky v Kč bez DPH</t>
  </si>
  <si>
    <t>Nabídková cena bez DPH za ks v Kč</t>
  </si>
  <si>
    <t>DPH za ks v Kč</t>
  </si>
  <si>
    <t>Nabídková cena včetně DPH za ks v Kč</t>
  </si>
  <si>
    <t>Nabídková cena celkem bez DPH v Kč</t>
  </si>
  <si>
    <t xml:space="preserve">Příloha č.1  Specifikace přístrojového vybavení </t>
  </si>
  <si>
    <t>Baterie:</t>
  </si>
  <si>
    <t>Provedení:</t>
  </si>
  <si>
    <t>minimálně 1950 bodů v http://www.cpubenchmark.net/</t>
  </si>
  <si>
    <t>min. 11.5“, dotykový</t>
  </si>
  <si>
    <t>2v1, překlopitelné o 360°</t>
  </si>
  <si>
    <t>Váha:</t>
  </si>
  <si>
    <t>výdrž baterie udávaná výrobcem minimálně 7 hodin</t>
  </si>
  <si>
    <t>Lokalizace:</t>
  </si>
  <si>
    <t>česká</t>
  </si>
  <si>
    <t>min. 500 GB HDD nebo min. 128 GB SSD</t>
  </si>
  <si>
    <t>max. 1,6 kg</t>
  </si>
  <si>
    <t>802.11 b/g/n
1x LAN (pokud zařízení nemá v sobě požadovaný LAN, musí být řešeno redukcí z USB, která nevyžaduje externí napájení)
1x d-sub (pokud zařízení nemá v sobě požadovaný d-sub, musí být řešeno redukcí z USB, která nevyžaduje externí napájení)
HDMI
audio
min.2x USB (z toho min 1x USB3.0)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</si>
</sst>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0.0"/>
    <numFmt numFmtId="174" formatCode="[$€-2]\ #,##0.00_);[Red]\([$€-2]\ #,##0.00\)"/>
    <numFmt numFmtId="175" formatCode="#,##0.00_ ;\-#,##0.00\ "/>
  </numFmts>
  <fonts count="42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>
        <color indexed="63"/>
      </top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/>
      <top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33" borderId="15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5" fillId="4" borderId="26" xfId="0" applyFont="1" applyFill="1" applyBorder="1" applyAlignment="1">
      <alignment horizontal="center" vertical="top" wrapText="1"/>
    </xf>
    <xf numFmtId="175" fontId="1" fillId="33" borderId="23" xfId="39" applyNumberFormat="1" applyFont="1" applyFill="1" applyBorder="1" applyAlignment="1">
      <alignment vertical="top" wrapText="1"/>
    </xf>
    <xf numFmtId="175" fontId="1" fillId="33" borderId="19" xfId="39" applyNumberFormat="1" applyFont="1" applyFill="1" applyBorder="1" applyAlignment="1">
      <alignment vertical="top" wrapText="1"/>
    </xf>
    <xf numFmtId="0" fontId="1" fillId="0" borderId="27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4" borderId="3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2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left" vertical="top" wrapText="1"/>
    </xf>
    <xf numFmtId="0" fontId="1" fillId="33" borderId="42" xfId="0" applyFont="1" applyFill="1" applyBorder="1" applyAlignment="1">
      <alignment horizontal="left" vertical="top" wrapText="1"/>
    </xf>
    <xf numFmtId="0" fontId="1" fillId="10" borderId="31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33" borderId="31" xfId="0" applyFont="1" applyFill="1" applyBorder="1" applyAlignment="1">
      <alignment vertical="top" wrapText="1"/>
    </xf>
    <xf numFmtId="0" fontId="1" fillId="33" borderId="26" xfId="0" applyFont="1" applyFill="1" applyBorder="1" applyAlignment="1">
      <alignment vertical="top" wrapText="1"/>
    </xf>
    <xf numFmtId="0" fontId="2" fillId="35" borderId="31" xfId="0" applyFont="1" applyFill="1" applyBorder="1" applyAlignment="1">
      <alignment horizontal="left" vertical="top" wrapText="1"/>
    </xf>
    <xf numFmtId="0" fontId="2" fillId="35" borderId="2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4" borderId="31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2</xdr:col>
      <xdr:colOff>5086350</xdr:colOff>
      <xdr:row>6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765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45"/>
  <sheetViews>
    <sheetView tabSelected="1" zoomScale="80" zoomScaleNormal="80" zoomScalePageLayoutView="0" workbookViewId="0" topLeftCell="A7">
      <selection activeCell="C39" sqref="C39"/>
    </sheetView>
  </sheetViews>
  <sheetFormatPr defaultColWidth="9.140625" defaultRowHeight="15"/>
  <cols>
    <col min="1" max="1" width="26.140625" style="0" bestFit="1" customWidth="1"/>
    <col min="2" max="2" width="41.00390625" style="0" bestFit="1" customWidth="1"/>
    <col min="3" max="3" width="103.8515625" style="0" bestFit="1" customWidth="1"/>
    <col min="4" max="4" width="28.57421875" style="0" bestFit="1" customWidth="1"/>
    <col min="5" max="5" width="20.57421875" style="0" customWidth="1"/>
    <col min="6" max="6" width="31.00390625" style="0" bestFit="1" customWidth="1"/>
    <col min="7" max="7" width="16.421875" style="0" customWidth="1"/>
  </cols>
  <sheetData>
    <row r="8" spans="1:3" ht="15.75" thickBot="1">
      <c r="A8" s="50" t="s">
        <v>39</v>
      </c>
      <c r="B8" s="50"/>
      <c r="C8" s="50"/>
    </row>
    <row r="9" spans="1:3" ht="15">
      <c r="A9" s="57" t="s">
        <v>0</v>
      </c>
      <c r="B9" s="58"/>
      <c r="C9" s="6"/>
    </row>
    <row r="10" spans="1:3" ht="15">
      <c r="A10" s="5" t="s">
        <v>1</v>
      </c>
      <c r="B10" s="4"/>
      <c r="C10" s="7"/>
    </row>
    <row r="11" spans="1:3" ht="15">
      <c r="A11" s="51" t="s">
        <v>2</v>
      </c>
      <c r="B11" s="52"/>
      <c r="C11" s="7"/>
    </row>
    <row r="12" spans="1:3" ht="15">
      <c r="A12" s="59" t="s">
        <v>3</v>
      </c>
      <c r="B12" s="60"/>
      <c r="C12" s="7"/>
    </row>
    <row r="13" spans="1:3" ht="15">
      <c r="A13" s="59" t="s">
        <v>4</v>
      </c>
      <c r="B13" s="60"/>
      <c r="C13" s="7"/>
    </row>
    <row r="14" spans="1:3" ht="15">
      <c r="A14" s="51" t="s">
        <v>5</v>
      </c>
      <c r="B14" s="52"/>
      <c r="C14" s="7"/>
    </row>
    <row r="15" spans="1:3" ht="15">
      <c r="A15" s="51" t="s">
        <v>6</v>
      </c>
      <c r="B15" s="52"/>
      <c r="C15" s="7"/>
    </row>
    <row r="16" spans="1:3" ht="15.75" thickBot="1">
      <c r="A16" s="53" t="s">
        <v>7</v>
      </c>
      <c r="B16" s="54"/>
      <c r="C16" s="8"/>
    </row>
    <row r="17" spans="1:5" ht="55.5" customHeight="1">
      <c r="A17" s="32" t="s">
        <v>25</v>
      </c>
      <c r="B17" s="33" t="s">
        <v>26</v>
      </c>
      <c r="C17" s="34" t="s">
        <v>27</v>
      </c>
      <c r="D17" s="35" t="s">
        <v>33</v>
      </c>
      <c r="E17" s="35" t="s">
        <v>34</v>
      </c>
    </row>
    <row r="18" spans="1:6" ht="15">
      <c r="A18" s="11">
        <v>1</v>
      </c>
      <c r="B18" s="10" t="s">
        <v>24</v>
      </c>
      <c r="C18" s="31">
        <v>34</v>
      </c>
      <c r="D18" s="36">
        <v>393380</v>
      </c>
      <c r="E18" s="37">
        <f>E30</f>
        <v>0</v>
      </c>
      <c r="F18" t="str">
        <f>IF(E18&gt;D18,"Překročení maximální hodnoty","OK")</f>
        <v>OK</v>
      </c>
    </row>
    <row r="19" ht="15">
      <c r="D19" s="38">
        <f>SUM(D18:D18)</f>
        <v>393380</v>
      </c>
    </row>
    <row r="20" spans="1:5" ht="15.75" thickBot="1">
      <c r="A20" s="50" t="s">
        <v>30</v>
      </c>
      <c r="B20" s="50"/>
      <c r="C20" s="50"/>
      <c r="D20" s="1"/>
      <c r="E20" s="1"/>
    </row>
    <row r="21" spans="1:4" ht="15" customHeight="1" hidden="1">
      <c r="A21" s="55" t="s">
        <v>0</v>
      </c>
      <c r="B21" s="56"/>
      <c r="C21" s="6" t="s">
        <v>11</v>
      </c>
      <c r="D21" s="2"/>
    </row>
    <row r="22" spans="1:4" ht="15" customHeight="1" hidden="1">
      <c r="A22" s="5" t="s">
        <v>1</v>
      </c>
      <c r="B22" s="4"/>
      <c r="C22" s="7"/>
      <c r="D22" s="3"/>
    </row>
    <row r="23" spans="1:4" ht="15" customHeight="1" hidden="1">
      <c r="A23" s="44" t="s">
        <v>2</v>
      </c>
      <c r="B23" s="45"/>
      <c r="C23" s="7"/>
      <c r="D23" s="2"/>
    </row>
    <row r="24" spans="1:4" ht="15" customHeight="1" hidden="1">
      <c r="A24" s="48" t="s">
        <v>3</v>
      </c>
      <c r="B24" s="49"/>
      <c r="C24" s="7" t="s">
        <v>14</v>
      </c>
      <c r="D24" s="3"/>
    </row>
    <row r="25" spans="1:4" ht="15" customHeight="1" hidden="1">
      <c r="A25" s="48" t="s">
        <v>4</v>
      </c>
      <c r="B25" s="49"/>
      <c r="C25" s="7"/>
      <c r="D25" s="3"/>
    </row>
    <row r="26" spans="1:4" ht="15" customHeight="1" hidden="1">
      <c r="A26" s="44" t="s">
        <v>5</v>
      </c>
      <c r="B26" s="45"/>
      <c r="C26" s="7"/>
      <c r="D26" s="2"/>
    </row>
    <row r="27" spans="1:4" ht="15" customHeight="1" hidden="1">
      <c r="A27" s="44" t="s">
        <v>6</v>
      </c>
      <c r="B27" s="45"/>
      <c r="C27" s="7">
        <v>44555601</v>
      </c>
      <c r="D27" s="2"/>
    </row>
    <row r="28" spans="1:4" ht="15.75" customHeight="1" hidden="1" thickBot="1">
      <c r="A28" s="46" t="s">
        <v>7</v>
      </c>
      <c r="B28" s="47"/>
      <c r="C28" s="8" t="s">
        <v>12</v>
      </c>
      <c r="D28" s="2"/>
    </row>
    <row r="29" spans="1:6" ht="15.75" thickBot="1">
      <c r="A29" s="68" t="s">
        <v>21</v>
      </c>
      <c r="B29" s="69"/>
      <c r="C29" s="69"/>
      <c r="D29" s="69"/>
      <c r="E29" s="70"/>
      <c r="F29" s="9"/>
    </row>
    <row r="30" spans="1:7" ht="26.25" thickBot="1">
      <c r="A30" s="25"/>
      <c r="B30" s="71" t="s">
        <v>8</v>
      </c>
      <c r="C30" s="72"/>
      <c r="D30" s="24" t="s">
        <v>38</v>
      </c>
      <c r="E30" s="29">
        <f>B32*E31</f>
        <v>0</v>
      </c>
      <c r="F30" s="75"/>
      <c r="G30" s="75"/>
    </row>
    <row r="31" spans="1:7" ht="26.25" thickBot="1">
      <c r="A31" s="25">
        <f>A18</f>
        <v>1</v>
      </c>
      <c r="B31" s="80" t="str">
        <f>B18</f>
        <v>Netbook</v>
      </c>
      <c r="C31" s="72"/>
      <c r="D31" s="22" t="s">
        <v>35</v>
      </c>
      <c r="E31" s="30"/>
      <c r="F31" s="75"/>
      <c r="G31" s="75"/>
    </row>
    <row r="32" spans="1:5" ht="15.75" thickBot="1">
      <c r="A32" s="26" t="s">
        <v>9</v>
      </c>
      <c r="B32" s="66">
        <f>C18</f>
        <v>34</v>
      </c>
      <c r="C32" s="67"/>
      <c r="D32" s="22" t="s">
        <v>36</v>
      </c>
      <c r="E32" s="30"/>
    </row>
    <row r="33" spans="1:5" ht="26.25" thickBot="1">
      <c r="A33" s="27" t="s">
        <v>32</v>
      </c>
      <c r="B33" s="73"/>
      <c r="C33" s="74"/>
      <c r="D33" s="22" t="s">
        <v>37</v>
      </c>
      <c r="E33" s="30">
        <f>E32+E31</f>
        <v>0</v>
      </c>
    </row>
    <row r="34" spans="1:5" ht="15.75" thickBot="1">
      <c r="A34" s="61" t="s">
        <v>10</v>
      </c>
      <c r="B34" s="23" t="s">
        <v>15</v>
      </c>
      <c r="C34" s="13" t="s">
        <v>42</v>
      </c>
      <c r="D34" s="64"/>
      <c r="E34" s="65"/>
    </row>
    <row r="35" spans="1:5" ht="15.75" thickBot="1">
      <c r="A35" s="62"/>
      <c r="B35" s="12" t="s">
        <v>41</v>
      </c>
      <c r="C35" s="13" t="s">
        <v>44</v>
      </c>
      <c r="D35" s="39"/>
      <c r="E35" s="28"/>
    </row>
    <row r="36" spans="1:5" ht="15.75" thickBot="1">
      <c r="A36" s="62"/>
      <c r="B36" s="23" t="s">
        <v>16</v>
      </c>
      <c r="C36" s="13" t="s">
        <v>28</v>
      </c>
      <c r="D36" s="64"/>
      <c r="E36" s="65"/>
    </row>
    <row r="37" spans="1:5" ht="15.75" thickBot="1">
      <c r="A37" s="62"/>
      <c r="B37" s="14" t="s">
        <v>17</v>
      </c>
      <c r="C37" s="13" t="s">
        <v>49</v>
      </c>
      <c r="D37" s="64"/>
      <c r="E37" s="65"/>
    </row>
    <row r="38" spans="1:5" ht="116.25" customHeight="1" thickBot="1">
      <c r="A38" s="62"/>
      <c r="B38" s="15" t="s">
        <v>18</v>
      </c>
      <c r="C38" s="43" t="s">
        <v>51</v>
      </c>
      <c r="D38" s="64"/>
      <c r="E38" s="65"/>
    </row>
    <row r="39" spans="1:5" ht="15.75" thickBot="1">
      <c r="A39" s="62"/>
      <c r="B39" s="17" t="s">
        <v>19</v>
      </c>
      <c r="C39" s="17" t="s">
        <v>31</v>
      </c>
      <c r="D39" s="64"/>
      <c r="E39" s="65"/>
    </row>
    <row r="40" spans="1:5" ht="15.75" thickBot="1">
      <c r="A40" s="62"/>
      <c r="B40" s="40" t="s">
        <v>45</v>
      </c>
      <c r="C40" s="41" t="s">
        <v>50</v>
      </c>
      <c r="D40" s="39"/>
      <c r="E40" s="28"/>
    </row>
    <row r="41" spans="1:5" ht="15.75" thickBot="1">
      <c r="A41" s="62"/>
      <c r="B41" s="17" t="s">
        <v>40</v>
      </c>
      <c r="C41" s="17" t="s">
        <v>46</v>
      </c>
      <c r="D41" s="39"/>
      <c r="E41" s="28"/>
    </row>
    <row r="42" spans="1:5" ht="15.75" thickBot="1">
      <c r="A42" s="62"/>
      <c r="B42" s="17" t="s">
        <v>47</v>
      </c>
      <c r="C42" s="42" t="s">
        <v>48</v>
      </c>
      <c r="D42" s="39"/>
      <c r="E42" s="28"/>
    </row>
    <row r="43" spans="1:5" ht="15.75" thickBot="1">
      <c r="A43" s="62"/>
      <c r="B43" s="18" t="s">
        <v>20</v>
      </c>
      <c r="C43" s="16" t="s">
        <v>43</v>
      </c>
      <c r="D43" s="64"/>
      <c r="E43" s="65"/>
    </row>
    <row r="44" spans="1:5" ht="15.75" thickBot="1">
      <c r="A44" s="62"/>
      <c r="B44" s="19" t="s">
        <v>13</v>
      </c>
      <c r="C44" s="20" t="s">
        <v>29</v>
      </c>
      <c r="D44" s="76"/>
      <c r="E44" s="77"/>
    </row>
    <row r="45" spans="1:5" ht="15.75" thickBot="1">
      <c r="A45" s="63"/>
      <c r="B45" s="21" t="s">
        <v>22</v>
      </c>
      <c r="C45" s="20" t="s">
        <v>23</v>
      </c>
      <c r="D45" s="78"/>
      <c r="E45" s="79"/>
    </row>
  </sheetData>
  <sheetProtection/>
  <mergeCells count="32">
    <mergeCell ref="G30:G31"/>
    <mergeCell ref="D34:E34"/>
    <mergeCell ref="D44:E44"/>
    <mergeCell ref="D45:E45"/>
    <mergeCell ref="D43:E43"/>
    <mergeCell ref="B31:C31"/>
    <mergeCell ref="A23:B23"/>
    <mergeCell ref="D37:E37"/>
    <mergeCell ref="D38:E38"/>
    <mergeCell ref="D39:E39"/>
    <mergeCell ref="B33:C33"/>
    <mergeCell ref="F30:F31"/>
    <mergeCell ref="A21:B21"/>
    <mergeCell ref="A9:B9"/>
    <mergeCell ref="A12:B12"/>
    <mergeCell ref="A13:B13"/>
    <mergeCell ref="A34:A45"/>
    <mergeCell ref="D36:E36"/>
    <mergeCell ref="A11:B11"/>
    <mergeCell ref="B32:C32"/>
    <mergeCell ref="A29:E29"/>
    <mergeCell ref="B30:C30"/>
    <mergeCell ref="A26:B26"/>
    <mergeCell ref="A28:B28"/>
    <mergeCell ref="A24:B24"/>
    <mergeCell ref="A25:B25"/>
    <mergeCell ref="A27:B27"/>
    <mergeCell ref="A8:C8"/>
    <mergeCell ref="A14:B14"/>
    <mergeCell ref="A15:B15"/>
    <mergeCell ref="A16:B16"/>
    <mergeCell ref="A20:C2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2013-07-30T11:16:37Z</cp:lastPrinted>
  <dcterms:created xsi:type="dcterms:W3CDTF">2011-04-27T06:34:10Z</dcterms:created>
  <dcterms:modified xsi:type="dcterms:W3CDTF">2015-06-12T09:03:23Z</dcterms:modified>
  <cp:category/>
  <cp:version/>
  <cp:contentType/>
  <cp:contentStatus/>
</cp:coreProperties>
</file>