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80" windowWidth="27795" windowHeight="1252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<sst xmlns="http://schemas.openxmlformats.org/spreadsheetml/2006/main" count="243" uniqueCount="144">
  <si>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</si>
  <si>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</si>
  <si>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</si>
  <si>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</si>
  <si>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</si>
  <si>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</si>
  <si>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</si>
  <si>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</si>
  <si>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</si>
  <si>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</si>
  <si>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</si>
  <si>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</si>
  <si>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</si>
  <si>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</si>
  <si>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</si>
  <si>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</si>
  <si>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1A</t>
  </si>
  <si>
    <t>2A</t>
  </si>
  <si>
    <t>Celkem</t>
  </si>
  <si>
    <t>3A</t>
  </si>
  <si>
    <t>Předpokládaná cena celkem bez DPH</t>
  </si>
  <si>
    <t>Požadavek</t>
  </si>
  <si>
    <t>Počet kusů:</t>
  </si>
  <si>
    <t>1 ks</t>
  </si>
  <si>
    <t>DPH</t>
  </si>
  <si>
    <t>Minimální konfigurace:</t>
  </si>
  <si>
    <t>Záruka</t>
  </si>
  <si>
    <t>Základní deska</t>
  </si>
  <si>
    <t>Zdroj</t>
  </si>
  <si>
    <t>Operační systém</t>
  </si>
  <si>
    <t>Předpokládaná cena bez DPH:</t>
  </si>
  <si>
    <t>10000,- Kč</t>
  </si>
  <si>
    <t>Procesor:</t>
  </si>
  <si>
    <t>Operační pamět:</t>
  </si>
  <si>
    <t>Pevný disk:</t>
  </si>
  <si>
    <t>Optická mechanika:</t>
  </si>
  <si>
    <t>Grafická karta</t>
  </si>
  <si>
    <t>LCD monitor:</t>
  </si>
  <si>
    <t>Operační systém:</t>
  </si>
  <si>
    <t>Záruka:</t>
  </si>
  <si>
    <t>Notebook</t>
  </si>
  <si>
    <t>notebook</t>
  </si>
  <si>
    <t>Předpokl. cena bez DPH:</t>
  </si>
  <si>
    <t>Min. 2 roky</t>
  </si>
  <si>
    <t>Uchazeč doplní do zelených políček konkrétní zboží a komponenty, které nabízí.</t>
  </si>
  <si>
    <t>Nabídková cena celkem (Kč)</t>
  </si>
  <si>
    <t>Nabídková cena celkem bez DPH</t>
  </si>
  <si>
    <t>Nabídková cena celkem včetně DPH</t>
  </si>
  <si>
    <t>PF KVK</t>
  </si>
  <si>
    <t>Erasmus +</t>
  </si>
  <si>
    <t>Rektorát CI</t>
  </si>
  <si>
    <t>PC</t>
  </si>
  <si>
    <t>Nabídková cena (Kč)</t>
  </si>
  <si>
    <t>Počítač</t>
  </si>
  <si>
    <t>Nabídková cena bez DPH</t>
  </si>
  <si>
    <t>Max. cena bez DPH:</t>
  </si>
  <si>
    <t>Nabídková cena včetně DPH</t>
  </si>
  <si>
    <t>Display:</t>
  </si>
  <si>
    <t>Min 27“, min. WQHD - 2560x1440px , MVA, PVA nebo IPS, digitální vstup, pivot</t>
  </si>
  <si>
    <t>Počítačová skříň:</t>
  </si>
  <si>
    <t>MidiTower, nebo MiniTower, odhlučněná</t>
  </si>
  <si>
    <t>min. 16 GB min. 1600 MHz</t>
  </si>
  <si>
    <t>Pevný disk (systémový):</t>
  </si>
  <si>
    <t>min. 120 GB, SSD, min. SATA 6Gb/s, min 500 MB/s zápis i čtení</t>
  </si>
  <si>
    <t>Pevný disk (datový):</t>
  </si>
  <si>
    <t>min. 1000 GB HDD, min. 64MB vyrovnávací paměť, min. 7 200 ot/min, min. SATA 6Gb/s</t>
  </si>
  <si>
    <t>DVD mechanika:</t>
  </si>
  <si>
    <t>DVD vypalovačka</t>
  </si>
  <si>
    <t>Zvuková karta</t>
  </si>
  <si>
    <t>integrovaná</t>
  </si>
  <si>
    <t>podpora CUDA výpočtů, min. 2GB paměti, min. GDDR5 paměti, min. 4500 bodů dle http://www.videocardbenchmark.net</t>
  </si>
  <si>
    <t>Rozhraní</t>
  </si>
  <si>
    <t>min. 3xUSB 2.0 porty celkem,
min. 2x USB 3.0,
min. 1X na předním panelu</t>
  </si>
  <si>
    <t>Síťová karta</t>
  </si>
  <si>
    <t>100/1000 Mb Ethernet</t>
  </si>
  <si>
    <t>OS</t>
  </si>
  <si>
    <t>min 64bit, kompatibilní se systémem provozovaným zadavatelem, bez nutnosti pokročilých síťových služeb, nejnovější verze</t>
  </si>
  <si>
    <t>36 měsíců na součásti, práci a servis u zákazníka</t>
  </si>
  <si>
    <t>Myš</t>
  </si>
  <si>
    <t>min. 1600 DPI</t>
  </si>
  <si>
    <t>Počítačový zdroj</t>
  </si>
  <si>
    <t>min. 500W, účinnosti min. 80+</t>
  </si>
  <si>
    <t>kompatibilní s ostatními komponenty</t>
  </si>
  <si>
    <t xml:space="preserve">34 710,- </t>
  </si>
  <si>
    <t xml:space="preserve"> x86-64 kompatibilní, min 2460 bodů dle www.cpubenchmark.net</t>
  </si>
  <si>
    <t>15.6", min. 1366 x 768, antireflexní</t>
  </si>
  <si>
    <t>min. 4GB</t>
  </si>
  <si>
    <t>500 GB/ 5400ot/min</t>
  </si>
  <si>
    <t>Grafická karta splňující požadavky  nejméně 542 AVERAGE G3D mark bodů dle http://www.videocardbenchmark.net/</t>
  </si>
  <si>
    <t>DVD+-RW</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</si>
  <si>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</si>
  <si>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Síťová karta:</t>
  </si>
  <si>
    <t>Ethernet, RJ 45</t>
  </si>
  <si>
    <t>Wifi:</t>
  </si>
  <si>
    <t>ano, 802.11b/g/n</t>
  </si>
  <si>
    <t>Bluetooth 4.0</t>
  </si>
  <si>
    <t>Bluetooth:</t>
  </si>
  <si>
    <t>Čtečka otisku prstů:</t>
  </si>
  <si>
    <t xml:space="preserve">Vstupní a výstupní porty: </t>
  </si>
  <si>
    <t>min. 3 x USB (z toho alespoň 2x USB 3.0), vstup a výstup pro mikrofon a sluchátka,  HDMI konektor</t>
  </si>
  <si>
    <t xml:space="preserve">Interní reproduktory: </t>
  </si>
  <si>
    <t>ano</t>
  </si>
  <si>
    <t xml:space="preserve">Interní mikrofon: </t>
  </si>
  <si>
    <t xml:space="preserve">Numerická klávesnice: </t>
  </si>
  <si>
    <t>Web kamera:</t>
  </si>
  <si>
    <t>Polohovací zařízení:</t>
  </si>
  <si>
    <t>Touchpad</t>
  </si>
  <si>
    <t>Další vybavení:</t>
  </si>
  <si>
    <t>Výdrž baterie min. 6 hodin</t>
  </si>
  <si>
    <t>Hmotnost:</t>
  </si>
  <si>
    <t>max. 2,4kg</t>
  </si>
  <si>
    <t>PC pro IT pracovníky</t>
  </si>
  <si>
    <t>Počítač pro IT pracovníky</t>
  </si>
  <si>
    <t>2 ks</t>
  </si>
  <si>
    <t>19 000,- za 1 kus</t>
  </si>
  <si>
    <t xml:space="preserve"> x86-64 kompatibilní, PassMark CPU min. 5600</t>
  </si>
  <si>
    <t>Paměť RAM:</t>
  </si>
  <si>
    <t>min. 16GB DDR3 1866MHz (2x8GB)</t>
  </si>
  <si>
    <t>HDD min. 2000 GB, 7200 ot./min.</t>
  </si>
  <si>
    <t>SSD min. 128 GB</t>
  </si>
  <si>
    <t xml:space="preserve"> 400 W</t>
  </si>
  <si>
    <t>Mechaniky pro média:</t>
  </si>
  <si>
    <t>DVD vypalovací mechanika</t>
  </si>
  <si>
    <t xml:space="preserve">Skříň počítače a vstupy a výstupy : </t>
  </si>
  <si>
    <t xml:space="preserve"> formát ATX, externí pozice 2x 5,25" + 1x 3,5", na předním panelu konektory 2x USB 2.0 + 1x USB 3.0 + sluchátka + mikrofon</t>
  </si>
  <si>
    <t>2xSATA 6Gb/s, 4xSATA 3Gb/s</t>
  </si>
  <si>
    <t>4xUSB 3.0 (2xfront panel), 4xUSB 2.0</t>
  </si>
  <si>
    <t>Klávesnice:</t>
  </si>
  <si>
    <t>připojená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</si>
  <si>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t>
  </si>
  <si>
    <t>USB, snímání pohybu optické, připojená kabelem, 3 tlačítka a kolečko, min. délka 12 cm</t>
  </si>
  <si>
    <t>Čtečka paměťových karet:</t>
  </si>
  <si>
    <t xml:space="preserve"> 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</si>
  <si>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Oprávněným zaměstnancům zadavatele musí být i v záruční době umožněno otevření skříně počítače a instalace vlastních pamětí, karet a případně dalších komponent PC.</t>
  </si>
  <si>
    <t xml:space="preserve">min. 3 roky </t>
  </si>
  <si>
    <t>Možnost současně připojit  a provozovat  2 monitory</t>
  </si>
  <si>
    <t xml:space="preserve">Výstupy: </t>
  </si>
  <si>
    <t>D-SUB,DVI,HDMI nebo DVI,DVI,HDMI</t>
  </si>
  <si>
    <t>Zvuková karta:</t>
  </si>
  <si>
    <t xml:space="preserve"> 100/1000 Mb Ethernet</t>
  </si>
  <si>
    <t>Zde doplňte!</t>
  </si>
  <si>
    <t>Zde uveďte konkrétní model notebooku!</t>
  </si>
  <si>
    <t>Maximální cena celkem bez DPH, kterou nelze překročit!</t>
  </si>
  <si>
    <t>x86-64 kompatibilní, min. 9500 bodů dle www.cpubenchmark.net, min. 4- core, podpora Quick Sync instrukcí</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</si>
</sst>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0"/>
      <color rgb="FF000000"/>
      <name val="Arial"/>
      <family val="2"/>
    </font>
    <font>
      <sz val="10"/>
      <color rgb="FF000000"/>
      <name val="Arial"/>
      <family val="2"/>
    </font>
    <font>
      <i/>
      <sz val="10"/>
      <color rgb="FF000000"/>
      <name val="Arial"/>
      <family val="2"/>
    </font>
    <font>
      <sz val="11"/>
      <color rgb="FF006100"/>
      <name val="Calibri"/>
      <family val="2"/>
      <scheme val="minor"/>
    </font>
    <font>
      <sz val="11"/>
      <color rgb="FF3F3F76"/>
      <name val="Calibri"/>
      <family val="2"/>
      <scheme val="minor"/>
    </font>
    <font>
      <sz val="11"/>
      <name val="Calibri"/>
      <family val="2"/>
    </font>
    <font>
      <b/>
      <sz val="10"/>
      <color rgb="FF333333"/>
      <name val="Arial"/>
      <family val="2"/>
    </font>
    <font>
      <b/>
      <sz val="10"/>
      <color rgb="FFFF6600"/>
      <name val="Arial"/>
      <family val="2"/>
    </font>
    <font>
      <sz val="10"/>
      <color rgb="FF333333"/>
      <name val="Arial"/>
      <family val="2"/>
    </font>
    <font>
      <i/>
      <sz val="10"/>
      <color rgb="FF333333"/>
      <name val="Arial"/>
      <family val="2"/>
    </font>
    <font>
      <sz val="11"/>
      <color rgb="FF3F3F76"/>
      <name val="Calibri"/>
      <family val="2"/>
    </font>
    <font>
      <i/>
      <sz val="11"/>
      <color rgb="FF006100"/>
      <name val="Calibri"/>
      <family val="2"/>
    </font>
    <font>
      <i/>
      <sz val="10"/>
      <color indexed="8"/>
      <name val="Arial"/>
      <family val="2"/>
    </font>
  </fonts>
  <fills count="17">
    <fill>
      <patternFill/>
    </fill>
    <fill>
      <patternFill patternType="gray125"/>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indexed="47"/>
        <bgColor indexed="64"/>
      </patternFill>
    </fill>
    <fill>
      <patternFill patternType="solid">
        <fgColor theme="9" tint="0.39998000860214233"/>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FFFF00"/>
        <bgColor indexed="64"/>
      </patternFill>
    </fill>
    <fill>
      <patternFill patternType="solid">
        <fgColor indexed="13"/>
        <bgColor indexed="64"/>
      </patternFill>
    </fill>
    <fill>
      <patternFill patternType="solid">
        <fgColor rgb="FFC6EFCE"/>
        <bgColor indexed="64"/>
      </patternFill>
    </fill>
    <fill>
      <patternFill patternType="solid">
        <fgColor indexed="42"/>
        <bgColor indexed="64"/>
      </patternFill>
    </fill>
    <fill>
      <patternFill patternType="solid">
        <fgColor rgb="FF66FF6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medium"/>
      <right style="thin"/>
      <top style="thin"/>
      <bottom style="thin"/>
    </border>
    <border>
      <left style="thin"/>
      <right style="thin"/>
      <top style="thin"/>
      <bottom style="thin"/>
    </border>
    <border>
      <left/>
      <right/>
      <top style="medium"/>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color indexed="8"/>
      </left>
      <right style="medium">
        <color indexed="8"/>
      </right>
      <top style="medium">
        <color indexed="8"/>
      </top>
      <bottom style="medium">
        <color indexed="8"/>
      </bottom>
    </border>
    <border>
      <left/>
      <right/>
      <top style="medium"/>
      <bottom style="medium"/>
    </border>
    <border>
      <left style="thin"/>
      <right/>
      <top/>
      <bottom style="thin"/>
    </border>
    <border>
      <left style="medium">
        <color indexed="8"/>
      </left>
      <right style="medium">
        <color indexed="8"/>
      </right>
      <top/>
      <bottom/>
    </border>
    <border>
      <left style="medium"/>
      <right style="medium"/>
      <top/>
      <bottom/>
    </border>
    <border>
      <left style="medium"/>
      <right/>
      <top style="medium"/>
      <bottom style="medium"/>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top style="thin"/>
      <bottom/>
    </border>
    <border>
      <left/>
      <right/>
      <top style="thin"/>
      <bottom/>
    </border>
    <border>
      <left/>
      <right style="thin"/>
      <top style="thin"/>
      <botto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bottom style="thin"/>
    </border>
    <border>
      <left style="medium"/>
      <right style="thin"/>
      <top style="thin"/>
      <bottom style="medium"/>
    </border>
    <border>
      <left style="thin"/>
      <right style="thin"/>
      <top style="thin"/>
      <bottom style="medium"/>
    </border>
    <border>
      <left/>
      <right style="medium"/>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9" fillId="2" borderId="0" applyNumberFormat="0" applyBorder="0" applyAlignment="0" applyProtection="0"/>
    <xf numFmtId="0" fontId="10" fillId="3" borderId="1" applyNumberFormat="0" applyAlignment="0" applyProtection="0"/>
  </cellStyleXfs>
  <cellXfs count="117">
    <xf numFmtId="0" fontId="0" fillId="0" borderId="0" xfId="0"/>
    <xf numFmtId="0" fontId="4" fillId="0" borderId="2" xfId="0" applyFont="1" applyBorder="1" applyAlignment="1">
      <alignment/>
    </xf>
    <xf numFmtId="0" fontId="4" fillId="0" borderId="3" xfId="0" applyFont="1" applyBorder="1" applyAlignment="1">
      <alignment/>
    </xf>
    <xf numFmtId="0" fontId="2" fillId="0" borderId="4" xfId="0" applyFont="1" applyBorder="1" applyAlignment="1">
      <alignment horizontal="left"/>
    </xf>
    <xf numFmtId="0" fontId="4"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xf>
    <xf numFmtId="0" fontId="2" fillId="0" borderId="3" xfId="0" applyFont="1" applyBorder="1" applyAlignment="1">
      <alignment horizontal="center"/>
    </xf>
    <xf numFmtId="4" fontId="2" fillId="0" borderId="3" xfId="0" applyNumberFormat="1" applyFont="1" applyBorder="1" applyAlignment="1">
      <alignment horizontal="right"/>
    </xf>
    <xf numFmtId="4" fontId="2" fillId="0" borderId="3" xfId="0" applyNumberFormat="1" applyFont="1" applyBorder="1" applyAlignment="1">
      <alignment/>
    </xf>
    <xf numFmtId="4" fontId="2" fillId="0" borderId="0" xfId="0" applyNumberFormat="1" applyFont="1" applyBorder="1" applyAlignment="1">
      <alignment horizontal="right"/>
    </xf>
    <xf numFmtId="4" fontId="0" fillId="0" borderId="0" xfId="0" applyNumberFormat="1"/>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6" fillId="4" borderId="6" xfId="0" applyFont="1" applyFill="1" applyBorder="1" applyAlignment="1">
      <alignment horizontal="left" vertical="top" wrapText="1"/>
    </xf>
    <xf numFmtId="0" fontId="7" fillId="4" borderId="8" xfId="0" applyFont="1" applyFill="1" applyBorder="1" applyAlignment="1">
      <alignment vertical="top" wrapText="1"/>
    </xf>
    <xf numFmtId="0" fontId="7" fillId="4" borderId="9" xfId="0" applyFont="1" applyFill="1" applyBorder="1" applyAlignment="1">
      <alignment vertical="top" wrapText="1"/>
    </xf>
    <xf numFmtId="0" fontId="0" fillId="4" borderId="8" xfId="0" applyFont="1" applyFill="1" applyBorder="1" applyAlignment="1">
      <alignment vertical="top" wrapText="1"/>
    </xf>
    <xf numFmtId="0" fontId="1" fillId="4" borderId="9" xfId="0" applyFont="1" applyFill="1" applyBorder="1" applyAlignment="1">
      <alignment vertical="top" wrapText="1"/>
    </xf>
    <xf numFmtId="0" fontId="1" fillId="4" borderId="8" xfId="0" applyFont="1" applyFill="1" applyBorder="1" applyAlignment="1">
      <alignment vertical="top" wrapText="1"/>
    </xf>
    <xf numFmtId="0" fontId="7" fillId="4" borderId="8" xfId="0" applyFont="1" applyFill="1" applyBorder="1" applyAlignment="1">
      <alignment horizontal="left" vertical="top" wrapText="1"/>
    </xf>
    <xf numFmtId="0" fontId="2" fillId="5" borderId="7" xfId="0" applyFont="1" applyFill="1" applyBorder="1" applyAlignment="1">
      <alignment vertical="top" wrapText="1"/>
    </xf>
    <xf numFmtId="0" fontId="2" fillId="5" borderId="10" xfId="0" applyFont="1" applyFill="1" applyBorder="1" applyAlignment="1">
      <alignment vertical="top" wrapText="1"/>
    </xf>
    <xf numFmtId="0" fontId="2" fillId="5" borderId="6" xfId="0" applyFont="1" applyFill="1" applyBorder="1" applyAlignment="1">
      <alignment horizontal="left" vertical="top" wrapText="1"/>
    </xf>
    <xf numFmtId="0" fontId="2" fillId="5" borderId="6"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6" xfId="0" applyFont="1" applyFill="1" applyBorder="1" applyAlignment="1">
      <alignment vertical="top" wrapText="1"/>
    </xf>
    <xf numFmtId="0" fontId="2" fillId="5" borderId="13" xfId="0" applyFont="1" applyFill="1" applyBorder="1" applyAlignment="1">
      <alignment vertical="top" wrapText="1"/>
    </xf>
    <xf numFmtId="0" fontId="4" fillId="5" borderId="14" xfId="0" applyFont="1" applyFill="1" applyBorder="1" applyAlignment="1">
      <alignment vertical="top" wrapText="1"/>
    </xf>
    <xf numFmtId="0" fontId="2" fillId="0" borderId="15" xfId="0" applyFont="1" applyBorder="1" applyAlignment="1">
      <alignment horizontal="center"/>
    </xf>
    <xf numFmtId="0" fontId="2" fillId="6" borderId="6" xfId="0" applyFont="1" applyFill="1" applyBorder="1" applyAlignment="1">
      <alignment horizontal="center" wrapText="1"/>
    </xf>
    <xf numFmtId="0" fontId="4" fillId="5" borderId="16" xfId="0" applyFont="1" applyFill="1" applyBorder="1" applyAlignment="1">
      <alignment vertical="top" wrapText="1"/>
    </xf>
    <xf numFmtId="0" fontId="2" fillId="0" borderId="0" xfId="0" applyFont="1" applyBorder="1" applyAlignment="1">
      <alignment horizontal="left"/>
    </xf>
    <xf numFmtId="0" fontId="4" fillId="0" borderId="0" xfId="0" applyFont="1" applyBorder="1" applyAlignment="1">
      <alignment horizontal="center"/>
    </xf>
    <xf numFmtId="0" fontId="2" fillId="0" borderId="3" xfId="0" applyFont="1" applyBorder="1" applyAlignment="1">
      <alignment horizontal="center" wrapText="1"/>
    </xf>
    <xf numFmtId="0" fontId="12" fillId="7" borderId="6" xfId="0" applyFont="1" applyFill="1" applyBorder="1" applyAlignment="1">
      <alignment vertical="top" wrapText="1"/>
    </xf>
    <xf numFmtId="0" fontId="12" fillId="7" borderId="7" xfId="0" applyFont="1" applyFill="1" applyBorder="1" applyAlignment="1">
      <alignment vertical="top" wrapText="1"/>
    </xf>
    <xf numFmtId="0" fontId="12" fillId="7" borderId="8" xfId="0" applyFont="1" applyFill="1" applyBorder="1" applyAlignment="1">
      <alignment vertical="top" wrapText="1"/>
    </xf>
    <xf numFmtId="0" fontId="12" fillId="7" borderId="6" xfId="0" applyFont="1" applyFill="1" applyBorder="1" applyAlignment="1">
      <alignment horizontal="left" vertical="top" wrapText="1"/>
    </xf>
    <xf numFmtId="0" fontId="14" fillId="7" borderId="8" xfId="0" applyFont="1" applyFill="1" applyBorder="1" applyAlignment="1">
      <alignment vertical="top" wrapText="1"/>
    </xf>
    <xf numFmtId="0" fontId="1" fillId="7" borderId="9" xfId="0" applyFont="1" applyFill="1" applyBorder="1" applyAlignment="1">
      <alignment vertical="top" wrapText="1"/>
    </xf>
    <xf numFmtId="0" fontId="11" fillId="7" borderId="8" xfId="0" applyFont="1" applyFill="1" applyBorder="1" applyAlignment="1">
      <alignment vertical="top" wrapText="1"/>
    </xf>
    <xf numFmtId="0" fontId="1" fillId="7" borderId="8" xfId="0" applyFont="1" applyFill="1" applyBorder="1" applyAlignment="1">
      <alignment vertical="top" wrapText="1"/>
    </xf>
    <xf numFmtId="0" fontId="11" fillId="8" borderId="6" xfId="22" applyFont="1" applyFill="1" applyBorder="1" applyAlignment="1">
      <alignment vertical="top" wrapText="1"/>
    </xf>
    <xf numFmtId="0" fontId="1" fillId="7" borderId="6" xfId="0" applyFont="1" applyFill="1" applyBorder="1" applyAlignment="1">
      <alignment vertical="top" wrapText="1"/>
    </xf>
    <xf numFmtId="0" fontId="1" fillId="7" borderId="8" xfId="0" applyFont="1" applyFill="1" applyBorder="1" applyAlignment="1">
      <alignment horizontal="left" vertical="top" wrapText="1"/>
    </xf>
    <xf numFmtId="0" fontId="11" fillId="8" borderId="6" xfId="22" applyFont="1" applyFill="1" applyBorder="1" applyAlignment="1">
      <alignment vertical="top" wrapText="1"/>
    </xf>
    <xf numFmtId="0" fontId="16" fillId="8" borderId="6" xfId="22" applyFont="1" applyFill="1" applyBorder="1"/>
    <xf numFmtId="0" fontId="11" fillId="8" borderId="6" xfId="22" applyFont="1" applyFill="1" applyBorder="1"/>
    <xf numFmtId="0" fontId="11" fillId="8" borderId="6" xfId="22" applyFont="1" applyFill="1" applyBorder="1" applyAlignment="1">
      <alignment vertical="justify"/>
    </xf>
    <xf numFmtId="0" fontId="11" fillId="8" borderId="9" xfId="22" applyFont="1" applyFill="1" applyBorder="1" applyAlignment="1">
      <alignment wrapText="1"/>
    </xf>
    <xf numFmtId="0" fontId="4" fillId="5" borderId="0" xfId="0" applyFont="1" applyFill="1" applyBorder="1" applyAlignment="1">
      <alignment vertical="top" wrapText="1"/>
    </xf>
    <xf numFmtId="0" fontId="4" fillId="5" borderId="17" xfId="0" applyFont="1" applyFill="1" applyBorder="1" applyAlignment="1">
      <alignmen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7" fillId="4" borderId="7" xfId="0" applyFont="1" applyFill="1" applyBorder="1" applyAlignment="1">
      <alignment vertical="top" wrapText="1"/>
    </xf>
    <xf numFmtId="0" fontId="7" fillId="4" borderId="17" xfId="0" applyFont="1" applyFill="1" applyBorder="1" applyAlignment="1">
      <alignment vertical="top"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6" fillId="10" borderId="20" xfId="0" applyFont="1" applyFill="1" applyBorder="1" applyAlignment="1">
      <alignment horizontal="center"/>
    </xf>
    <xf numFmtId="0" fontId="6" fillId="10" borderId="21" xfId="0" applyFont="1" applyFill="1" applyBorder="1" applyAlignment="1">
      <alignment horizontal="center"/>
    </xf>
    <xf numFmtId="0" fontId="6" fillId="10" borderId="22" xfId="0" applyFont="1" applyFill="1" applyBorder="1" applyAlignment="1">
      <alignment horizontal="center"/>
    </xf>
    <xf numFmtId="0" fontId="6" fillId="11" borderId="18" xfId="0" applyFont="1" applyFill="1" applyBorder="1" applyAlignment="1">
      <alignment horizontal="center"/>
    </xf>
    <xf numFmtId="0" fontId="6" fillId="11" borderId="14" xfId="0" applyFont="1" applyFill="1" applyBorder="1" applyAlignment="1">
      <alignment horizontal="center"/>
    </xf>
    <xf numFmtId="0" fontId="6" fillId="11" borderId="19" xfId="0" applyFont="1" applyFill="1" applyBorder="1" applyAlignment="1">
      <alignment horizontal="center"/>
    </xf>
    <xf numFmtId="0" fontId="6" fillId="4" borderId="18" xfId="0" applyFont="1" applyFill="1" applyBorder="1" applyAlignment="1">
      <alignment vertical="top" wrapText="1"/>
    </xf>
    <xf numFmtId="0" fontId="6" fillId="4" borderId="19" xfId="0" applyFont="1" applyFill="1" applyBorder="1" applyAlignment="1">
      <alignment vertical="top" wrapText="1"/>
    </xf>
    <xf numFmtId="0" fontId="4" fillId="5" borderId="17" xfId="0" applyFont="1" applyFill="1" applyBorder="1" applyAlignment="1">
      <alignment horizontal="center" vertical="top" wrapText="1"/>
    </xf>
    <xf numFmtId="0" fontId="4" fillId="5" borderId="8" xfId="0" applyFont="1" applyFill="1" applyBorder="1" applyAlignment="1">
      <alignment horizontal="center" vertical="top" wrapText="1"/>
    </xf>
    <xf numFmtId="0" fontId="3" fillId="12" borderId="23" xfId="20" applyFont="1" applyFill="1" applyBorder="1" applyAlignment="1">
      <alignment horizontal="center"/>
      <protection/>
    </xf>
    <xf numFmtId="0" fontId="3" fillId="12" borderId="24" xfId="20" applyFont="1" applyFill="1" applyBorder="1" applyAlignment="1">
      <alignment horizontal="center"/>
      <protection/>
    </xf>
    <xf numFmtId="0" fontId="3" fillId="12" borderId="25" xfId="20" applyFont="1" applyFill="1" applyBorder="1" applyAlignment="1">
      <alignment horizontal="center"/>
      <protection/>
    </xf>
    <xf numFmtId="0" fontId="2" fillId="5" borderId="26" xfId="0" applyFont="1" applyFill="1" applyBorder="1" applyAlignment="1">
      <alignment vertical="top" wrapText="1"/>
    </xf>
    <xf numFmtId="0" fontId="2" fillId="5" borderId="27" xfId="0" applyFont="1" applyFill="1" applyBorder="1" applyAlignment="1">
      <alignment vertical="top" wrapText="1"/>
    </xf>
    <xf numFmtId="0" fontId="4" fillId="5" borderId="26" xfId="0" applyFont="1" applyFill="1" applyBorder="1" applyAlignment="1">
      <alignment horizontal="left" vertical="top" wrapText="1"/>
    </xf>
    <xf numFmtId="0" fontId="4" fillId="5" borderId="27" xfId="0" applyFont="1" applyFill="1" applyBorder="1" applyAlignment="1">
      <alignment horizontal="left" vertical="top" wrapText="1"/>
    </xf>
    <xf numFmtId="3" fontId="4" fillId="5" borderId="26" xfId="0" applyNumberFormat="1" applyFont="1" applyFill="1" applyBorder="1" applyAlignment="1">
      <alignment horizontal="left" vertical="top" wrapText="1"/>
    </xf>
    <xf numFmtId="3" fontId="4" fillId="5" borderId="27" xfId="0" applyNumberFormat="1" applyFont="1" applyFill="1" applyBorder="1" applyAlignment="1">
      <alignment horizontal="left" vertical="top" wrapText="1"/>
    </xf>
    <xf numFmtId="0" fontId="12" fillId="7" borderId="6" xfId="0" applyFont="1" applyFill="1" applyBorder="1" applyAlignment="1">
      <alignment horizontal="left" vertical="top" wrapText="1"/>
    </xf>
    <xf numFmtId="0" fontId="14" fillId="7" borderId="7" xfId="0" applyFont="1" applyFill="1" applyBorder="1" applyAlignment="1">
      <alignment vertical="top" wrapText="1"/>
    </xf>
    <xf numFmtId="0" fontId="15" fillId="9" borderId="6" xfId="0" applyFont="1" applyFill="1" applyBorder="1" applyAlignment="1">
      <alignment horizontal="center" vertical="center" wrapText="1"/>
    </xf>
    <xf numFmtId="0" fontId="12" fillId="10" borderId="3" xfId="0" applyFont="1" applyFill="1" applyBorder="1" applyAlignment="1">
      <alignment horizontal="center"/>
    </xf>
    <xf numFmtId="0" fontId="12" fillId="7" borderId="18" xfId="0" applyFont="1" applyFill="1" applyBorder="1" applyAlignment="1">
      <alignment vertical="top" wrapText="1"/>
    </xf>
    <xf numFmtId="0" fontId="13" fillId="7" borderId="6" xfId="0" applyFont="1" applyFill="1" applyBorder="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2" fillId="13" borderId="28" xfId="0" applyFont="1" applyFill="1" applyBorder="1" applyAlignment="1">
      <alignment horizontal="center" wrapText="1"/>
    </xf>
    <xf numFmtId="0" fontId="2" fillId="13" borderId="29" xfId="0" applyFont="1" applyFill="1" applyBorder="1" applyAlignment="1">
      <alignment horizontal="center" wrapText="1"/>
    </xf>
    <xf numFmtId="0" fontId="2" fillId="13" borderId="36" xfId="0" applyFont="1" applyFill="1" applyBorder="1" applyAlignment="1">
      <alignment horizontal="center" wrapText="1"/>
    </xf>
    <xf numFmtId="0" fontId="2" fillId="0" borderId="37" xfId="0" applyFont="1" applyBorder="1" applyAlignment="1">
      <alignment horizontal="left"/>
    </xf>
    <xf numFmtId="0" fontId="2" fillId="0" borderId="38" xfId="0" applyFont="1" applyBorder="1" applyAlignment="1">
      <alignment horizontal="left"/>
    </xf>
    <xf numFmtId="0" fontId="4" fillId="0" borderId="20" xfId="0" applyFont="1" applyBorder="1" applyAlignment="1">
      <alignment horizontal="center"/>
    </xf>
    <xf numFmtId="0" fontId="4" fillId="0" borderId="21" xfId="0" applyFont="1" applyBorder="1" applyAlignment="1">
      <alignment horizontal="center"/>
    </xf>
    <xf numFmtId="0" fontId="4" fillId="0" borderId="39" xfId="0" applyFont="1" applyBorder="1" applyAlignment="1">
      <alignment horizontal="center"/>
    </xf>
    <xf numFmtId="0" fontId="17" fillId="14" borderId="18" xfId="21" applyFont="1" applyFill="1" applyBorder="1" applyAlignment="1">
      <alignment horizontal="center" vertical="center"/>
    </xf>
    <xf numFmtId="0" fontId="17" fillId="14" borderId="19" xfId="21" applyFont="1" applyFill="1" applyBorder="1" applyAlignment="1">
      <alignment horizontal="center" vertical="center"/>
    </xf>
    <xf numFmtId="0" fontId="18" fillId="15" borderId="18" xfId="0" applyFont="1" applyFill="1" applyBorder="1" applyAlignment="1">
      <alignment horizontal="center" vertical="center" wrapText="1"/>
    </xf>
    <xf numFmtId="0" fontId="18" fillId="15" borderId="19" xfId="0" applyFont="1" applyFill="1" applyBorder="1" applyAlignment="1">
      <alignment horizontal="center" vertical="center" wrapText="1"/>
    </xf>
    <xf numFmtId="0" fontId="18" fillId="15" borderId="14" xfId="0" applyFont="1" applyFill="1" applyBorder="1" applyAlignment="1">
      <alignment horizontal="center" vertical="center" wrapText="1"/>
    </xf>
    <xf numFmtId="0" fontId="18" fillId="16" borderId="26" xfId="0" applyFont="1" applyFill="1" applyBorder="1" applyAlignment="1">
      <alignment horizontal="center" vertical="center" wrapText="1"/>
    </xf>
    <xf numFmtId="0" fontId="18" fillId="16" borderId="27"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 2" xfId="20"/>
    <cellStyle name="Správně" xfId="21"/>
    <cellStyle name="Vstup"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0</xdr:row>
      <xdr:rowOff>28575</xdr:rowOff>
    </xdr:from>
    <xdr:to>
      <xdr:col>4</xdr:col>
      <xdr:colOff>1133475</xdr:colOff>
      <xdr:row>6</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05675" y="28575"/>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132"/>
  <sheetViews>
    <sheetView tabSelected="1" workbookViewId="0" topLeftCell="A55">
      <selection activeCell="C42" sqref="C42"/>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140625" style="0" customWidth="1"/>
  </cols>
  <sheetData>
    <row r="6" spans="1:5" ht="15">
      <c r="A6" s="93" t="s">
        <v>0</v>
      </c>
      <c r="B6" s="93"/>
      <c r="C6" s="93"/>
      <c r="D6" s="93"/>
      <c r="E6" s="93"/>
    </row>
    <row r="7" spans="1:5" ht="15.75" thickBot="1">
      <c r="A7" s="94"/>
      <c r="B7" s="94"/>
      <c r="C7" s="94"/>
      <c r="D7" s="94"/>
      <c r="E7" s="94"/>
    </row>
    <row r="8" spans="1:5" ht="15">
      <c r="A8" s="95" t="s">
        <v>1</v>
      </c>
      <c r="B8" s="96"/>
      <c r="C8" s="97" t="s">
        <v>2</v>
      </c>
      <c r="D8" s="98"/>
      <c r="E8" s="99"/>
    </row>
    <row r="9" spans="1:5" ht="15">
      <c r="A9" s="1" t="s">
        <v>3</v>
      </c>
      <c r="B9" s="2"/>
      <c r="C9" s="90"/>
      <c r="D9" s="91"/>
      <c r="E9" s="92"/>
    </row>
    <row r="10" spans="1:5" ht="15">
      <c r="A10" s="88" t="s">
        <v>4</v>
      </c>
      <c r="B10" s="89"/>
      <c r="C10" s="90"/>
      <c r="D10" s="91"/>
      <c r="E10" s="92"/>
    </row>
    <row r="11" spans="1:5" ht="15">
      <c r="A11" s="100" t="s">
        <v>5</v>
      </c>
      <c r="B11" s="101"/>
      <c r="C11" s="90" t="s">
        <v>6</v>
      </c>
      <c r="D11" s="91"/>
      <c r="E11" s="92"/>
    </row>
    <row r="12" spans="1:5" ht="15">
      <c r="A12" s="100" t="s">
        <v>7</v>
      </c>
      <c r="B12" s="101"/>
      <c r="C12" s="90"/>
      <c r="D12" s="91"/>
      <c r="E12" s="92"/>
    </row>
    <row r="13" spans="1:5" ht="15">
      <c r="A13" s="88" t="s">
        <v>8</v>
      </c>
      <c r="B13" s="89"/>
      <c r="C13" s="90"/>
      <c r="D13" s="91"/>
      <c r="E13" s="92"/>
    </row>
    <row r="14" spans="1:5" ht="15">
      <c r="A14" s="88" t="s">
        <v>9</v>
      </c>
      <c r="B14" s="89"/>
      <c r="C14" s="90">
        <v>44555601</v>
      </c>
      <c r="D14" s="91"/>
      <c r="E14" s="92"/>
    </row>
    <row r="15" spans="1:5" ht="15.75" thickBot="1">
      <c r="A15" s="105" t="s">
        <v>10</v>
      </c>
      <c r="B15" s="106"/>
      <c r="C15" s="107" t="s">
        <v>11</v>
      </c>
      <c r="D15" s="108"/>
      <c r="E15" s="109"/>
    </row>
    <row r="16" spans="1:5" ht="15.75" thickBot="1">
      <c r="A16" s="3"/>
      <c r="B16" s="3"/>
      <c r="C16" s="4"/>
      <c r="D16" s="4"/>
      <c r="E16" s="4"/>
    </row>
    <row r="17" spans="1:5" ht="52.5" thickBot="1">
      <c r="A17" s="5" t="s">
        <v>12</v>
      </c>
      <c r="B17" s="5" t="s">
        <v>13</v>
      </c>
      <c r="C17" s="5" t="s">
        <v>14</v>
      </c>
      <c r="D17" s="33" t="s">
        <v>15</v>
      </c>
      <c r="E17" s="34" t="s">
        <v>142</v>
      </c>
    </row>
    <row r="18" spans="1:5" ht="15">
      <c r="A18" s="102" t="s">
        <v>48</v>
      </c>
      <c r="B18" s="103"/>
      <c r="C18" s="103"/>
      <c r="D18" s="103"/>
      <c r="E18" s="104"/>
    </row>
    <row r="19" spans="1:5" ht="15">
      <c r="A19" s="8" t="s">
        <v>16</v>
      </c>
      <c r="B19" s="8" t="s">
        <v>51</v>
      </c>
      <c r="C19" s="8">
        <v>1</v>
      </c>
      <c r="D19" s="9">
        <v>34710</v>
      </c>
      <c r="E19" s="10">
        <f>C19*D19</f>
        <v>34710</v>
      </c>
    </row>
    <row r="20" spans="1:5" ht="15.75" thickBot="1">
      <c r="A20" s="6"/>
      <c r="B20" s="6"/>
      <c r="C20" s="6"/>
      <c r="D20" s="11"/>
      <c r="E20" s="7">
        <f>SUM(E19:E19)</f>
        <v>34710</v>
      </c>
    </row>
    <row r="21" spans="1:5" ht="15.75" thickBot="1">
      <c r="A21" s="36"/>
      <c r="B21" s="36"/>
      <c r="C21" s="37"/>
      <c r="D21" s="37"/>
      <c r="E21" s="4"/>
    </row>
    <row r="22" spans="1:5" ht="52.5" thickBot="1">
      <c r="A22" s="5" t="s">
        <v>12</v>
      </c>
      <c r="B22" s="5" t="s">
        <v>13</v>
      </c>
      <c r="C22" s="5" t="s">
        <v>14</v>
      </c>
      <c r="D22" s="33" t="s">
        <v>15</v>
      </c>
      <c r="E22" s="34" t="s">
        <v>142</v>
      </c>
    </row>
    <row r="23" spans="1:5" ht="15">
      <c r="A23" s="102" t="s">
        <v>49</v>
      </c>
      <c r="B23" s="103"/>
      <c r="C23" s="103"/>
      <c r="D23" s="103"/>
      <c r="E23" s="104"/>
    </row>
    <row r="24" spans="1:5" ht="15">
      <c r="A24" s="8" t="s">
        <v>17</v>
      </c>
      <c r="B24" s="8" t="s">
        <v>40</v>
      </c>
      <c r="C24" s="8">
        <v>1</v>
      </c>
      <c r="D24" s="9">
        <v>10000</v>
      </c>
      <c r="E24" s="10">
        <f>D24*C24</f>
        <v>10000</v>
      </c>
    </row>
    <row r="25" spans="1:5" ht="15">
      <c r="A25" s="6"/>
      <c r="B25" s="6"/>
      <c r="C25" s="6"/>
      <c r="D25" s="11"/>
      <c r="E25" s="7">
        <f>SUM(E24:E24)</f>
        <v>10000</v>
      </c>
    </row>
    <row r="26" spans="1:5" ht="15.75" thickBot="1">
      <c r="A26" s="6"/>
      <c r="B26" s="6"/>
      <c r="C26" s="6"/>
      <c r="D26" s="11"/>
      <c r="E26" s="7"/>
    </row>
    <row r="27" spans="1:5" ht="39.75" thickBot="1">
      <c r="A27" s="5" t="s">
        <v>12</v>
      </c>
      <c r="B27" s="5" t="s">
        <v>13</v>
      </c>
      <c r="C27" s="5" t="s">
        <v>14</v>
      </c>
      <c r="D27" s="33" t="s">
        <v>15</v>
      </c>
      <c r="E27" s="34" t="s">
        <v>20</v>
      </c>
    </row>
    <row r="28" spans="1:5" ht="15">
      <c r="A28" s="102" t="s">
        <v>50</v>
      </c>
      <c r="B28" s="103"/>
      <c r="C28" s="103"/>
      <c r="D28" s="103"/>
      <c r="E28" s="104"/>
    </row>
    <row r="29" spans="1:5" ht="15">
      <c r="A29" s="8" t="s">
        <v>19</v>
      </c>
      <c r="B29" s="38" t="s">
        <v>111</v>
      </c>
      <c r="C29" s="8">
        <v>2</v>
      </c>
      <c r="D29" s="9">
        <v>19000</v>
      </c>
      <c r="E29" s="10">
        <f>D29*C29</f>
        <v>38000</v>
      </c>
    </row>
    <row r="30" spans="1:5" ht="15">
      <c r="A30" s="6"/>
      <c r="B30" s="6"/>
      <c r="C30" s="6"/>
      <c r="D30" s="11"/>
      <c r="E30" s="7">
        <f>SUM(E29:E29)</f>
        <v>38000</v>
      </c>
    </row>
    <row r="31" spans="1:5" ht="15">
      <c r="A31" s="6"/>
      <c r="B31" s="6"/>
      <c r="C31" s="6"/>
      <c r="D31" s="11"/>
      <c r="E31" s="7"/>
    </row>
    <row r="32" spans="4:5" ht="15">
      <c r="D32" t="s">
        <v>18</v>
      </c>
      <c r="E32" s="12">
        <f>E20+E25+E30</f>
        <v>82710</v>
      </c>
    </row>
    <row r="33" ht="15">
      <c r="E33" s="12"/>
    </row>
    <row r="34" spans="1:5" ht="15.75" thickBot="1">
      <c r="A34" s="85" t="s">
        <v>48</v>
      </c>
      <c r="B34" s="85"/>
      <c r="C34" s="85"/>
      <c r="D34" s="85"/>
      <c r="E34" s="85"/>
    </row>
    <row r="35" spans="1:5" ht="15.75" thickBot="1">
      <c r="A35" s="66" t="s">
        <v>44</v>
      </c>
      <c r="B35" s="67"/>
      <c r="C35" s="67"/>
      <c r="D35" s="67"/>
      <c r="E35" s="68"/>
    </row>
    <row r="36" spans="1:5" ht="15.75" thickBot="1">
      <c r="A36" s="39" t="s">
        <v>16</v>
      </c>
      <c r="B36" s="86" t="s">
        <v>21</v>
      </c>
      <c r="C36" s="86"/>
      <c r="D36" s="40" t="s">
        <v>52</v>
      </c>
      <c r="E36" s="40"/>
    </row>
    <row r="37" spans="1:5" ht="15.75" thickBot="1">
      <c r="A37" s="41" t="s">
        <v>53</v>
      </c>
      <c r="B37" s="87"/>
      <c r="C37" s="82"/>
      <c r="D37" s="42" t="s">
        <v>54</v>
      </c>
      <c r="E37" s="39"/>
    </row>
    <row r="38" spans="1:5" ht="15.75" thickBot="1">
      <c r="A38" s="43" t="s">
        <v>22</v>
      </c>
      <c r="B38" s="82" t="s">
        <v>23</v>
      </c>
      <c r="C38" s="82"/>
      <c r="D38" s="42" t="s">
        <v>24</v>
      </c>
      <c r="E38" s="39"/>
    </row>
    <row r="39" spans="1:5" ht="15.75" thickBot="1">
      <c r="A39" s="43" t="s">
        <v>55</v>
      </c>
      <c r="B39" s="82" t="s">
        <v>83</v>
      </c>
      <c r="C39" s="82"/>
      <c r="D39" s="42" t="s">
        <v>56</v>
      </c>
      <c r="E39" s="39"/>
    </row>
    <row r="40" spans="1:5" ht="45.75" thickBot="1">
      <c r="A40" s="83" t="s">
        <v>25</v>
      </c>
      <c r="B40" s="44" t="s">
        <v>57</v>
      </c>
      <c r="C40" s="45" t="s">
        <v>58</v>
      </c>
      <c r="D40" s="84" t="s">
        <v>140</v>
      </c>
      <c r="E40" s="84"/>
    </row>
    <row r="41" spans="1:5" ht="26.25" thickBot="1">
      <c r="A41" s="83"/>
      <c r="B41" s="44" t="s">
        <v>59</v>
      </c>
      <c r="C41" s="46" t="s">
        <v>60</v>
      </c>
      <c r="D41" s="84" t="s">
        <v>140</v>
      </c>
      <c r="E41" s="84"/>
    </row>
    <row r="42" spans="1:5" ht="75.75" thickBot="1">
      <c r="A42" s="83"/>
      <c r="B42" s="44" t="s">
        <v>32</v>
      </c>
      <c r="C42" s="47" t="s">
        <v>143</v>
      </c>
      <c r="D42" s="84" t="s">
        <v>140</v>
      </c>
      <c r="E42" s="84"/>
    </row>
    <row r="43" spans="1:5" ht="15.75" thickBot="1">
      <c r="A43" s="83"/>
      <c r="B43" s="44" t="s">
        <v>33</v>
      </c>
      <c r="C43" s="48" t="s">
        <v>61</v>
      </c>
      <c r="D43" s="84" t="s">
        <v>140</v>
      </c>
      <c r="E43" s="84"/>
    </row>
    <row r="44" spans="1:5" ht="39" thickBot="1">
      <c r="A44" s="83"/>
      <c r="B44" s="44" t="s">
        <v>62</v>
      </c>
      <c r="C44" s="46" t="s">
        <v>63</v>
      </c>
      <c r="D44" s="84" t="s">
        <v>140</v>
      </c>
      <c r="E44" s="84"/>
    </row>
    <row r="45" spans="1:5" ht="39" thickBot="1">
      <c r="A45" s="83"/>
      <c r="B45" s="44" t="s">
        <v>64</v>
      </c>
      <c r="C45" s="46" t="s">
        <v>65</v>
      </c>
      <c r="D45" s="84" t="s">
        <v>140</v>
      </c>
      <c r="E45" s="84"/>
    </row>
    <row r="46" spans="1:5" ht="15.75" thickBot="1">
      <c r="A46" s="83"/>
      <c r="B46" s="44" t="s">
        <v>66</v>
      </c>
      <c r="C46" s="46" t="s">
        <v>67</v>
      </c>
      <c r="D46" s="84" t="s">
        <v>140</v>
      </c>
      <c r="E46" s="84"/>
    </row>
    <row r="47" spans="1:5" ht="15.75" thickBot="1">
      <c r="A47" s="83"/>
      <c r="B47" s="44" t="s">
        <v>68</v>
      </c>
      <c r="C47" s="46" t="s">
        <v>69</v>
      </c>
      <c r="D47" s="84" t="s">
        <v>140</v>
      </c>
      <c r="E47" s="84"/>
    </row>
    <row r="48" spans="1:5" ht="64.5" thickBot="1">
      <c r="A48" s="83"/>
      <c r="B48" s="44" t="s">
        <v>36</v>
      </c>
      <c r="C48" s="46" t="s">
        <v>70</v>
      </c>
      <c r="D48" s="84" t="s">
        <v>140</v>
      </c>
      <c r="E48" s="84"/>
    </row>
    <row r="49" spans="1:5" ht="39" thickBot="1">
      <c r="A49" s="83"/>
      <c r="B49" s="44" t="s">
        <v>71</v>
      </c>
      <c r="C49" s="49" t="s">
        <v>72</v>
      </c>
      <c r="D49" s="84" t="s">
        <v>140</v>
      </c>
      <c r="E49" s="84"/>
    </row>
    <row r="50" spans="1:5" ht="15.75" thickBot="1">
      <c r="A50" s="83"/>
      <c r="B50" s="44" t="s">
        <v>73</v>
      </c>
      <c r="C50" s="49" t="s">
        <v>74</v>
      </c>
      <c r="D50" s="84" t="s">
        <v>140</v>
      </c>
      <c r="E50" s="84"/>
    </row>
    <row r="51" spans="1:5" ht="75.75" thickBot="1">
      <c r="A51" s="83"/>
      <c r="B51" s="44" t="s">
        <v>75</v>
      </c>
      <c r="C51" s="50" t="s">
        <v>76</v>
      </c>
      <c r="D51" s="84" t="s">
        <v>140</v>
      </c>
      <c r="E51" s="84"/>
    </row>
    <row r="52" spans="1:5" ht="26.25" thickBot="1">
      <c r="A52" s="43"/>
      <c r="B52" s="44" t="s">
        <v>26</v>
      </c>
      <c r="C52" s="46" t="s">
        <v>77</v>
      </c>
      <c r="D52" s="84" t="s">
        <v>140</v>
      </c>
      <c r="E52" s="84"/>
    </row>
    <row r="53" spans="1:5" ht="15.75" thickBot="1">
      <c r="A53" s="43"/>
      <c r="B53" s="44" t="s">
        <v>78</v>
      </c>
      <c r="C53" s="46" t="s">
        <v>79</v>
      </c>
      <c r="D53" s="84" t="s">
        <v>140</v>
      </c>
      <c r="E53" s="84"/>
    </row>
    <row r="54" spans="1:5" ht="15.75" thickBot="1">
      <c r="A54" s="51"/>
      <c r="B54" s="52" t="s">
        <v>80</v>
      </c>
      <c r="C54" s="52" t="s">
        <v>81</v>
      </c>
      <c r="D54" s="110" t="s">
        <v>140</v>
      </c>
      <c r="E54" s="111"/>
    </row>
    <row r="55" spans="1:5" ht="30.75" thickBot="1">
      <c r="A55" s="51"/>
      <c r="B55" s="53" t="s">
        <v>27</v>
      </c>
      <c r="C55" s="54" t="s">
        <v>82</v>
      </c>
      <c r="D55" s="110" t="s">
        <v>140</v>
      </c>
      <c r="E55" s="111"/>
    </row>
    <row r="56" ht="15.75" thickBot="1">
      <c r="E56" s="12"/>
    </row>
    <row r="57" spans="1:5" ht="15.75" thickBot="1">
      <c r="A57" s="66" t="s">
        <v>44</v>
      </c>
      <c r="B57" s="67"/>
      <c r="C57" s="67"/>
      <c r="D57" s="67"/>
      <c r="E57" s="68"/>
    </row>
    <row r="58" spans="1:5" ht="15.75" thickBot="1">
      <c r="A58" s="73" t="s">
        <v>49</v>
      </c>
      <c r="B58" s="74"/>
      <c r="C58" s="74"/>
      <c r="D58" s="74"/>
      <c r="E58" s="75"/>
    </row>
    <row r="59" spans="1:5" ht="15.75" thickBot="1">
      <c r="A59" s="31" t="s">
        <v>17</v>
      </c>
      <c r="B59" s="76" t="s">
        <v>21</v>
      </c>
      <c r="C59" s="77"/>
      <c r="D59" s="23" t="s">
        <v>45</v>
      </c>
      <c r="E59" s="23"/>
    </row>
    <row r="60" spans="1:5" ht="26.25" thickBot="1">
      <c r="A60" s="24" t="s">
        <v>41</v>
      </c>
      <c r="B60" s="115" t="s">
        <v>141</v>
      </c>
      <c r="C60" s="116"/>
      <c r="D60" s="25" t="s">
        <v>46</v>
      </c>
      <c r="E60" s="26"/>
    </row>
    <row r="61" spans="1:5" ht="15.75" thickBot="1">
      <c r="A61" s="27" t="s">
        <v>22</v>
      </c>
      <c r="B61" s="78">
        <v>1</v>
      </c>
      <c r="C61" s="79"/>
      <c r="D61" s="25" t="s">
        <v>24</v>
      </c>
      <c r="E61" s="26"/>
    </row>
    <row r="62" spans="1:5" ht="26.25" thickBot="1">
      <c r="A62" s="35" t="s">
        <v>42</v>
      </c>
      <c r="B62" s="80" t="s">
        <v>31</v>
      </c>
      <c r="C62" s="81"/>
      <c r="D62" s="25" t="s">
        <v>47</v>
      </c>
      <c r="E62" s="26"/>
    </row>
    <row r="63" spans="1:5" ht="26.25" thickBot="1">
      <c r="A63" s="71"/>
      <c r="B63" s="28" t="s">
        <v>32</v>
      </c>
      <c r="C63" s="29" t="s">
        <v>84</v>
      </c>
      <c r="D63" s="112" t="s">
        <v>140</v>
      </c>
      <c r="E63" s="113"/>
    </row>
    <row r="64" spans="1:5" ht="15.75" thickBot="1">
      <c r="A64" s="71"/>
      <c r="B64" s="28" t="s">
        <v>33</v>
      </c>
      <c r="C64" s="29" t="s">
        <v>86</v>
      </c>
      <c r="D64" s="112" t="s">
        <v>140</v>
      </c>
      <c r="E64" s="113"/>
    </row>
    <row r="65" spans="1:5" ht="15.75" thickBot="1">
      <c r="A65" s="71"/>
      <c r="B65" s="28" t="s">
        <v>34</v>
      </c>
      <c r="C65" s="29" t="s">
        <v>87</v>
      </c>
      <c r="D65" s="112" t="s">
        <v>140</v>
      </c>
      <c r="E65" s="113"/>
    </row>
    <row r="66" spans="1:5" ht="15.75" thickBot="1">
      <c r="A66" s="71"/>
      <c r="B66" s="28" t="s">
        <v>35</v>
      </c>
      <c r="C66" s="29" t="s">
        <v>89</v>
      </c>
      <c r="D66" s="112" t="s">
        <v>140</v>
      </c>
      <c r="E66" s="113"/>
    </row>
    <row r="67" spans="1:5" ht="64.5" thickBot="1">
      <c r="A67" s="71"/>
      <c r="B67" s="28" t="s">
        <v>36</v>
      </c>
      <c r="C67" s="29" t="s">
        <v>88</v>
      </c>
      <c r="D67" s="112" t="s">
        <v>140</v>
      </c>
      <c r="E67" s="113"/>
    </row>
    <row r="68" spans="1:5" ht="26.25" thickBot="1">
      <c r="A68" s="71"/>
      <c r="B68" s="28" t="s">
        <v>37</v>
      </c>
      <c r="C68" s="29" t="s">
        <v>85</v>
      </c>
      <c r="D68" s="112" t="s">
        <v>140</v>
      </c>
      <c r="E68" s="113"/>
    </row>
    <row r="69" spans="1:5" ht="141" thickBot="1">
      <c r="A69" s="71"/>
      <c r="B69" s="28" t="s">
        <v>38</v>
      </c>
      <c r="C69" s="29" t="s">
        <v>90</v>
      </c>
      <c r="D69" s="112" t="s">
        <v>140</v>
      </c>
      <c r="E69" s="113"/>
    </row>
    <row r="70" spans="1:5" ht="15.75" thickBot="1">
      <c r="A70" s="71"/>
      <c r="B70" s="28" t="s">
        <v>91</v>
      </c>
      <c r="C70" s="29" t="s">
        <v>92</v>
      </c>
      <c r="D70" s="112" t="s">
        <v>140</v>
      </c>
      <c r="E70" s="113"/>
    </row>
    <row r="71" spans="1:5" ht="15.75" thickBot="1">
      <c r="A71" s="71"/>
      <c r="B71" s="28" t="s">
        <v>93</v>
      </c>
      <c r="C71" s="29" t="s">
        <v>94</v>
      </c>
      <c r="D71" s="112" t="s">
        <v>140</v>
      </c>
      <c r="E71" s="113"/>
    </row>
    <row r="72" spans="1:5" ht="15.75" thickBot="1">
      <c r="A72" s="71"/>
      <c r="B72" s="28" t="s">
        <v>96</v>
      </c>
      <c r="C72" s="29" t="s">
        <v>95</v>
      </c>
      <c r="D72" s="112" t="s">
        <v>140</v>
      </c>
      <c r="E72" s="113"/>
    </row>
    <row r="73" spans="1:5" ht="15.75" thickBot="1">
      <c r="A73" s="71"/>
      <c r="B73" s="28" t="s">
        <v>97</v>
      </c>
      <c r="C73" s="29" t="s">
        <v>101</v>
      </c>
      <c r="D73" s="112" t="s">
        <v>140</v>
      </c>
      <c r="E73" s="113"/>
    </row>
    <row r="74" spans="1:5" ht="51.75" thickBot="1">
      <c r="A74" s="71"/>
      <c r="B74" s="28" t="s">
        <v>98</v>
      </c>
      <c r="C74" s="29" t="s">
        <v>99</v>
      </c>
      <c r="D74" s="112" t="s">
        <v>140</v>
      </c>
      <c r="E74" s="113"/>
    </row>
    <row r="75" spans="1:5" ht="15.75" thickBot="1">
      <c r="A75" s="71"/>
      <c r="B75" s="28" t="s">
        <v>100</v>
      </c>
      <c r="C75" s="29" t="s">
        <v>101</v>
      </c>
      <c r="D75" s="112" t="s">
        <v>140</v>
      </c>
      <c r="E75" s="113"/>
    </row>
    <row r="76" spans="1:5" ht="15.75" thickBot="1">
      <c r="A76" s="71"/>
      <c r="B76" s="28" t="s">
        <v>102</v>
      </c>
      <c r="C76" s="29" t="s">
        <v>101</v>
      </c>
      <c r="D76" s="112" t="s">
        <v>140</v>
      </c>
      <c r="E76" s="113"/>
    </row>
    <row r="77" spans="1:5" ht="15.75" thickBot="1">
      <c r="A77" s="71"/>
      <c r="B77" s="28" t="s">
        <v>103</v>
      </c>
      <c r="C77" s="29" t="s">
        <v>101</v>
      </c>
      <c r="D77" s="112" t="s">
        <v>140</v>
      </c>
      <c r="E77" s="113"/>
    </row>
    <row r="78" spans="1:5" ht="15.75" thickBot="1">
      <c r="A78" s="71"/>
      <c r="B78" s="28" t="s">
        <v>105</v>
      </c>
      <c r="C78" s="29" t="s">
        <v>106</v>
      </c>
      <c r="D78" s="112" t="s">
        <v>140</v>
      </c>
      <c r="E78" s="113"/>
    </row>
    <row r="79" spans="1:5" ht="15.75" thickBot="1">
      <c r="A79" s="71"/>
      <c r="B79" s="28" t="s">
        <v>104</v>
      </c>
      <c r="C79" s="29" t="s">
        <v>101</v>
      </c>
      <c r="D79" s="112" t="s">
        <v>140</v>
      </c>
      <c r="E79" s="113"/>
    </row>
    <row r="80" spans="1:5" ht="15.75" thickBot="1">
      <c r="A80" s="71"/>
      <c r="B80" s="55" t="s">
        <v>107</v>
      </c>
      <c r="C80" s="56" t="s">
        <v>108</v>
      </c>
      <c r="D80" s="112" t="s">
        <v>140</v>
      </c>
      <c r="E80" s="113"/>
    </row>
    <row r="81" spans="1:5" ht="15.75" thickBot="1">
      <c r="A81" s="71"/>
      <c r="B81" s="30" t="s">
        <v>109</v>
      </c>
      <c r="C81" s="30" t="s">
        <v>110</v>
      </c>
      <c r="D81" s="112" t="s">
        <v>140</v>
      </c>
      <c r="E81" s="113"/>
    </row>
    <row r="82" spans="1:5" ht="15.75" thickBot="1">
      <c r="A82" s="72"/>
      <c r="B82" s="32" t="s">
        <v>39</v>
      </c>
      <c r="C82" s="30" t="s">
        <v>43</v>
      </c>
      <c r="D82" s="114" t="s">
        <v>140</v>
      </c>
      <c r="E82" s="113"/>
    </row>
    <row r="83" ht="15">
      <c r="E83" s="12"/>
    </row>
    <row r="84" spans="1:5" ht="15.75" thickBot="1">
      <c r="A84" s="63" t="s">
        <v>50</v>
      </c>
      <c r="B84" s="64"/>
      <c r="C84" s="64"/>
      <c r="D84" s="64"/>
      <c r="E84" s="65"/>
    </row>
    <row r="85" spans="1:5" ht="15.75" thickBot="1">
      <c r="A85" s="66" t="s">
        <v>44</v>
      </c>
      <c r="B85" s="67"/>
      <c r="C85" s="67"/>
      <c r="D85" s="67"/>
      <c r="E85" s="68"/>
    </row>
    <row r="86" spans="1:5" ht="15.75" thickBot="1">
      <c r="A86" s="13" t="s">
        <v>19</v>
      </c>
      <c r="B86" s="69" t="s">
        <v>21</v>
      </c>
      <c r="C86" s="70"/>
      <c r="D86" s="14" t="s">
        <v>45</v>
      </c>
      <c r="E86" s="14"/>
    </row>
    <row r="87" spans="1:5" ht="26.25" thickBot="1">
      <c r="A87" s="15" t="s">
        <v>112</v>
      </c>
      <c r="B87" s="57"/>
      <c r="C87" s="58"/>
      <c r="D87" s="16" t="s">
        <v>46</v>
      </c>
      <c r="E87" s="13"/>
    </row>
    <row r="88" spans="1:5" ht="15.75" thickBot="1">
      <c r="A88" s="17" t="s">
        <v>22</v>
      </c>
      <c r="B88" s="57" t="s">
        <v>113</v>
      </c>
      <c r="C88" s="58"/>
      <c r="D88" s="16" t="s">
        <v>24</v>
      </c>
      <c r="E88" s="13"/>
    </row>
    <row r="89" spans="1:5" ht="26.25" thickBot="1">
      <c r="A89" s="17" t="s">
        <v>30</v>
      </c>
      <c r="B89" s="57" t="s">
        <v>114</v>
      </c>
      <c r="C89" s="58"/>
      <c r="D89" s="16" t="s">
        <v>47</v>
      </c>
      <c r="E89" s="13"/>
    </row>
    <row r="90" spans="1:5" ht="30.75" thickBot="1">
      <c r="A90" s="59" t="s">
        <v>25</v>
      </c>
      <c r="B90" s="18" t="s">
        <v>32</v>
      </c>
      <c r="C90" s="19" t="s">
        <v>115</v>
      </c>
      <c r="D90" s="61" t="s">
        <v>140</v>
      </c>
      <c r="E90" s="62"/>
    </row>
    <row r="91" spans="1:5" ht="15.75" thickBot="1">
      <c r="A91" s="60"/>
      <c r="B91" s="18" t="s">
        <v>34</v>
      </c>
      <c r="C91" s="19" t="s">
        <v>119</v>
      </c>
      <c r="D91" s="61" t="s">
        <v>140</v>
      </c>
      <c r="E91" s="62"/>
    </row>
    <row r="92" spans="1:5" ht="26.25" thickBot="1">
      <c r="A92" s="60"/>
      <c r="B92" s="18" t="s">
        <v>34</v>
      </c>
      <c r="C92" s="17" t="s">
        <v>118</v>
      </c>
      <c r="D92" s="61" t="s">
        <v>140</v>
      </c>
      <c r="E92" s="62"/>
    </row>
    <row r="93" spans="1:5" ht="26.25" thickBot="1">
      <c r="A93" s="60"/>
      <c r="B93" s="18" t="s">
        <v>116</v>
      </c>
      <c r="C93" s="17" t="s">
        <v>117</v>
      </c>
      <c r="D93" s="61" t="s">
        <v>140</v>
      </c>
      <c r="E93" s="62"/>
    </row>
    <row r="94" spans="1:5" ht="64.5" thickBot="1">
      <c r="A94" s="60"/>
      <c r="B94" s="18" t="s">
        <v>123</v>
      </c>
      <c r="C94" s="17" t="s">
        <v>124</v>
      </c>
      <c r="D94" s="61" t="s">
        <v>140</v>
      </c>
      <c r="E94" s="62"/>
    </row>
    <row r="95" spans="1:5" ht="15.75" thickBot="1">
      <c r="A95" s="60"/>
      <c r="B95" s="18" t="s">
        <v>21</v>
      </c>
      <c r="C95" s="17" t="s">
        <v>125</v>
      </c>
      <c r="D95" s="61" t="s">
        <v>140</v>
      </c>
      <c r="E95" s="62"/>
    </row>
    <row r="96" spans="1:5" ht="26.25" thickBot="1">
      <c r="A96" s="60"/>
      <c r="B96" s="18" t="s">
        <v>21</v>
      </c>
      <c r="C96" s="17" t="s">
        <v>126</v>
      </c>
      <c r="D96" s="61" t="s">
        <v>140</v>
      </c>
      <c r="E96" s="62"/>
    </row>
    <row r="97" spans="1:5" ht="15.75" thickBot="1">
      <c r="A97" s="60"/>
      <c r="B97" s="18" t="s">
        <v>28</v>
      </c>
      <c r="C97" s="17" t="s">
        <v>120</v>
      </c>
      <c r="D97" s="61" t="s">
        <v>140</v>
      </c>
      <c r="E97" s="62"/>
    </row>
    <row r="98" spans="1:5" ht="26.25" thickBot="1">
      <c r="A98" s="60"/>
      <c r="B98" s="18" t="s">
        <v>21</v>
      </c>
      <c r="C98" s="17" t="s">
        <v>135</v>
      </c>
      <c r="D98" s="61" t="s">
        <v>140</v>
      </c>
      <c r="E98" s="62"/>
    </row>
    <row r="99" spans="1:5" ht="26.25" thickBot="1">
      <c r="A99" s="60"/>
      <c r="B99" s="18" t="s">
        <v>136</v>
      </c>
      <c r="C99" s="17" t="s">
        <v>137</v>
      </c>
      <c r="D99" s="61" t="s">
        <v>140</v>
      </c>
      <c r="E99" s="62"/>
    </row>
    <row r="100" spans="1:5" ht="15.75" thickBot="1">
      <c r="A100" s="60"/>
      <c r="B100" s="18" t="s">
        <v>138</v>
      </c>
      <c r="C100" s="17" t="s">
        <v>101</v>
      </c>
      <c r="D100" s="61" t="s">
        <v>140</v>
      </c>
      <c r="E100" s="62"/>
    </row>
    <row r="101" spans="1:5" ht="15.75" thickBot="1">
      <c r="A101" s="60"/>
      <c r="B101" s="18" t="s">
        <v>91</v>
      </c>
      <c r="C101" s="17" t="s">
        <v>139</v>
      </c>
      <c r="D101" s="61" t="s">
        <v>140</v>
      </c>
      <c r="E101" s="62"/>
    </row>
    <row r="102" spans="1:5" ht="141" thickBot="1">
      <c r="A102" s="60"/>
      <c r="B102" s="18" t="s">
        <v>29</v>
      </c>
      <c r="C102" s="17" t="s">
        <v>132</v>
      </c>
      <c r="D102" s="61" t="s">
        <v>140</v>
      </c>
      <c r="E102" s="62"/>
    </row>
    <row r="103" spans="1:5" ht="15.75" thickBot="1">
      <c r="A103" s="60"/>
      <c r="B103" s="20" t="s">
        <v>121</v>
      </c>
      <c r="C103" s="21" t="s">
        <v>122</v>
      </c>
      <c r="D103" s="61" t="s">
        <v>140</v>
      </c>
      <c r="E103" s="62"/>
    </row>
    <row r="104" spans="1:5" ht="166.5" thickBot="1">
      <c r="A104" s="60"/>
      <c r="B104" s="18" t="s">
        <v>127</v>
      </c>
      <c r="C104" s="22" t="s">
        <v>128</v>
      </c>
      <c r="D104" s="61" t="s">
        <v>140</v>
      </c>
      <c r="E104" s="62"/>
    </row>
    <row r="105" spans="1:5" ht="39" thickBot="1">
      <c r="A105" s="60"/>
      <c r="B105" s="18" t="s">
        <v>129</v>
      </c>
      <c r="C105" s="22" t="s">
        <v>130</v>
      </c>
      <c r="D105" s="61" t="s">
        <v>140</v>
      </c>
      <c r="E105" s="62"/>
    </row>
    <row r="106" spans="1:5" ht="15.75" thickBot="1">
      <c r="A106" s="60"/>
      <c r="B106" s="18" t="s">
        <v>131</v>
      </c>
      <c r="C106" s="22" t="s">
        <v>101</v>
      </c>
      <c r="D106" s="61" t="s">
        <v>140</v>
      </c>
      <c r="E106" s="62"/>
    </row>
    <row r="107" spans="1:5" ht="77.25" thickBot="1">
      <c r="A107" s="60"/>
      <c r="B107" s="18" t="s">
        <v>21</v>
      </c>
      <c r="C107" s="22" t="s">
        <v>133</v>
      </c>
      <c r="D107" s="61" t="s">
        <v>140</v>
      </c>
      <c r="E107" s="62"/>
    </row>
    <row r="108" spans="1:5" ht="15.75" thickBot="1">
      <c r="A108" s="60"/>
      <c r="B108" s="18" t="s">
        <v>26</v>
      </c>
      <c r="C108" s="17" t="s">
        <v>134</v>
      </c>
      <c r="D108" s="61" t="s">
        <v>140</v>
      </c>
      <c r="E108" s="62"/>
    </row>
    <row r="109" ht="15">
      <c r="E109" s="12"/>
    </row>
    <row r="110" ht="15">
      <c r="E110" s="12"/>
    </row>
    <row r="111" ht="15">
      <c r="E111" s="12"/>
    </row>
    <row r="112" ht="15">
      <c r="E112" s="12"/>
    </row>
    <row r="113" ht="15">
      <c r="E113" s="12"/>
    </row>
    <row r="114" ht="15">
      <c r="E114" s="12"/>
    </row>
    <row r="115" ht="15">
      <c r="E115" s="12"/>
    </row>
    <row r="116" ht="15">
      <c r="E116" s="12"/>
    </row>
    <row r="117" ht="15">
      <c r="E117" s="12"/>
    </row>
    <row r="118" ht="15">
      <c r="E118" s="12"/>
    </row>
    <row r="119" ht="15">
      <c r="E119" s="12"/>
    </row>
    <row r="120" ht="15">
      <c r="E120" s="12"/>
    </row>
    <row r="121" ht="15">
      <c r="E121" s="12"/>
    </row>
    <row r="122" ht="15">
      <c r="E122" s="12"/>
    </row>
    <row r="123" ht="15">
      <c r="E123" s="12"/>
    </row>
    <row r="124" ht="15">
      <c r="E124" s="12"/>
    </row>
    <row r="125" ht="15">
      <c r="E125" s="12"/>
    </row>
    <row r="126" ht="15">
      <c r="E126" s="12"/>
    </row>
    <row r="127" ht="15">
      <c r="E127" s="12"/>
    </row>
    <row r="128" ht="15">
      <c r="E128" s="12"/>
    </row>
    <row r="129" ht="15">
      <c r="E129" s="12"/>
    </row>
    <row r="130" ht="15">
      <c r="E130" s="12"/>
    </row>
    <row r="131" ht="15">
      <c r="E131" s="12"/>
    </row>
    <row r="132" ht="15">
      <c r="E132" s="12"/>
    </row>
  </sheetData>
  <mergeCells count="96">
    <mergeCell ref="D77:E77"/>
    <mergeCell ref="D78:E78"/>
    <mergeCell ref="D79:E79"/>
    <mergeCell ref="D80:E80"/>
    <mergeCell ref="D81:E81"/>
    <mergeCell ref="D100:E100"/>
    <mergeCell ref="D101:E101"/>
    <mergeCell ref="D96:E96"/>
    <mergeCell ref="D95:E95"/>
    <mergeCell ref="D91:E91"/>
    <mergeCell ref="A28:E28"/>
    <mergeCell ref="A14:B14"/>
    <mergeCell ref="C14:E14"/>
    <mergeCell ref="A15:B15"/>
    <mergeCell ref="C15:E15"/>
    <mergeCell ref="A23:E23"/>
    <mergeCell ref="A18:E18"/>
    <mergeCell ref="A11:B11"/>
    <mergeCell ref="C11:E11"/>
    <mergeCell ref="A12:B12"/>
    <mergeCell ref="C12:E12"/>
    <mergeCell ref="A13:B13"/>
    <mergeCell ref="C13:E13"/>
    <mergeCell ref="A10:B10"/>
    <mergeCell ref="C10:E10"/>
    <mergeCell ref="A6:E6"/>
    <mergeCell ref="A7:E7"/>
    <mergeCell ref="A8:B8"/>
    <mergeCell ref="C8:E8"/>
    <mergeCell ref="C9:E9"/>
    <mergeCell ref="A34:E34"/>
    <mergeCell ref="A35:E35"/>
    <mergeCell ref="B36:C36"/>
    <mergeCell ref="B37:C37"/>
    <mergeCell ref="B38:C38"/>
    <mergeCell ref="B39:C39"/>
    <mergeCell ref="A40:A51"/>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A57:E57"/>
    <mergeCell ref="A58:E58"/>
    <mergeCell ref="B59:C59"/>
    <mergeCell ref="B60:C60"/>
    <mergeCell ref="B61:C61"/>
    <mergeCell ref="B62:C62"/>
    <mergeCell ref="A63:A82"/>
    <mergeCell ref="D63:E63"/>
    <mergeCell ref="D64:E64"/>
    <mergeCell ref="D65:E65"/>
    <mergeCell ref="D66:E66"/>
    <mergeCell ref="D67:E67"/>
    <mergeCell ref="D68:E68"/>
    <mergeCell ref="D69:E69"/>
    <mergeCell ref="D82:E82"/>
    <mergeCell ref="D70:E70"/>
    <mergeCell ref="D71:E71"/>
    <mergeCell ref="D72:E72"/>
    <mergeCell ref="D73:E73"/>
    <mergeCell ref="D74:E74"/>
    <mergeCell ref="D75:E75"/>
    <mergeCell ref="D76:E76"/>
    <mergeCell ref="A84:E84"/>
    <mergeCell ref="A85:E85"/>
    <mergeCell ref="B86:C86"/>
    <mergeCell ref="B87:C87"/>
    <mergeCell ref="B88:C88"/>
    <mergeCell ref="B89:C89"/>
    <mergeCell ref="A90:A108"/>
    <mergeCell ref="D90:E90"/>
    <mergeCell ref="D92:E92"/>
    <mergeCell ref="D93:E93"/>
    <mergeCell ref="D94:E94"/>
    <mergeCell ref="D97:E97"/>
    <mergeCell ref="D102:E102"/>
    <mergeCell ref="D103:E103"/>
    <mergeCell ref="D104:E104"/>
    <mergeCell ref="D107:E107"/>
    <mergeCell ref="D108:E108"/>
    <mergeCell ref="D105:E105"/>
    <mergeCell ref="D106:E106"/>
    <mergeCell ref="D98:E98"/>
    <mergeCell ref="D99:E99"/>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2015-03-16T10:04:18Z</cp:lastPrinted>
  <dcterms:created xsi:type="dcterms:W3CDTF">2015-03-16T09:35:43Z</dcterms:created>
  <dcterms:modified xsi:type="dcterms:W3CDTF">2015-06-11T08:04:13Z</dcterms:modified>
  <cp:category/>
  <cp:version/>
  <cp:contentType/>
  <cp:contentStatus/>
</cp:coreProperties>
</file>