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35" yWindow="2295" windowWidth="19200" windowHeight="1123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<sst xmlns="http://schemas.openxmlformats.org/spreadsheetml/2006/main" count="38" uniqueCount="38">
  <si>
    <t>Název</t>
  </si>
  <si>
    <t>Popis</t>
  </si>
  <si>
    <t>Množství</t>
  </si>
  <si>
    <t>Celkem</t>
  </si>
  <si>
    <t>Vakuová termoska</t>
  </si>
  <si>
    <t>Kapesní láhev se 4 nádobkami a trychtýřkem</t>
  </si>
  <si>
    <t>Balzám na rty</t>
  </si>
  <si>
    <t>Nafukovací cestovní polštářek</t>
  </si>
  <si>
    <t>Plastové kuličkové pero</t>
  </si>
  <si>
    <t>Blok A5 linkovaný</t>
  </si>
  <si>
    <t>Sada lepících lístků v kartónovém obalu</t>
  </si>
  <si>
    <t>Reflexní pásek</t>
  </si>
  <si>
    <t>Keramický hrnek</t>
  </si>
  <si>
    <t>USB flash disk</t>
  </si>
  <si>
    <t>Cena Kč za ks bez DPH</t>
  </si>
  <si>
    <t>Obyčejná tužka trojboká</t>
  </si>
  <si>
    <t>Papírová taška</t>
  </si>
  <si>
    <t>Značková souprava - kuličková tužka a pentilka</t>
  </si>
  <si>
    <t>Roll-up</t>
  </si>
  <si>
    <t xml:space="preserve">Velikost: 85 x 200 cm, jednostranný plnobarevný tisk, návrh roll-upu bude dodán zadavatelem graficky upraven vč. povinných log do podoby připravené k tisku, zadavatel požaduje kontrolu před tiskem </t>
  </si>
  <si>
    <t>Ukázka log OPVK k potisku</t>
  </si>
  <si>
    <t>Univerzální, automatická kuličková tužka,
Barva: tělo – bílá (kulaté tělo bez gumového úchopu), klip - stříbrný, náplň - modrá
Rozměr: 13 - 14 cm
Technologie potisku: TA 4/0
Potisk: plnobarevný, na jedné straně logo projektu (dodáme ve formátu jpg), webové stránky projektu (cev.fse.ujep.cz), na druhé straně plnobarevný logolink OPVK.</t>
  </si>
  <si>
    <t>Příloha č. 1 - podrobná specifikace</t>
  </si>
  <si>
    <t>Cena celkem bez DPH za jednotlivé položky
(Doplní uchazeč).
Pozn.: Cena celkem uvedená v návrhu smlouvy a v krycím listu se musí  rovnat součtu zde uvedených jednotlivých cen.</t>
  </si>
  <si>
    <t>Položka</t>
  </si>
  <si>
    <r>
      <rPr>
        <sz val="11"/>
        <rFont val="Calibri"/>
        <family val="2"/>
      </rPr>
      <t xml:space="preserve">Blok – linkovaný (0.8 cm), formát: A5                                                                                        
Tisk: plnobarevný ofsetový tisk 4/0 – pouze na vrchní list
Materiál: bílý papír 80g, blok vyztužen podložkou/ lepenka 350g
Obsah: 50 listů
Vazba: hřbet lepen v hlavě
Vrchní list: plnobarevný digitální tisk, přilepen zespoda k podložce bloku, přehnut přes hřbet, křídový papír 160g
Na vrchním listu: barevné logo projektu (dodáme ve formátu jpg), webové stránky projektu (cev.fse.ujep.cz), barevný logolink OPVK, název a číslo projektu                                                                        Rozvržení vrchního listu dodáme. Grafickou a předtiskovou úpravu nepožadujeme.       </t>
    </r>
    <r>
      <rPr>
        <sz val="11"/>
        <color indexed="10"/>
        <rFont val="Calibri"/>
        <family val="2"/>
      </rPr>
      <t xml:space="preserve">                                                                           </t>
    </r>
  </si>
  <si>
    <t xml:space="preserve">Požadavek zadavatele: Kontrola a korektura před potištěním a dodáním celé zakázky (ukázka potisku reálných předmětů, od každého typu jeden kus). Vítězný uchazeč musí dodržet pravidla povinné publicity OP VK - minimální výška logolinků ESF/OPVK na předmětech. Viz přiložený Manuál vizuální identity OP VK." </t>
  </si>
  <si>
    <r>
      <t>Vakuová termoska o objemu 1 l, nerezová ocel, barva: modrá</t>
    </r>
    <r>
      <rPr>
        <sz val="11"/>
        <rFont val="Calibri"/>
        <family val="2"/>
      </rPr>
      <t>, potisk logo technologie tisku: laser, logo musí být dobře viditelné, nutno zvolit vhodnou velikost loga dle velikosti předmětu, nutno dodrže minimální výšku loga dle pravidel OPVK.</t>
    </r>
  </si>
  <si>
    <r>
      <rPr>
        <sz val="11"/>
        <rFont val="Calibri"/>
        <family val="2"/>
      </rPr>
      <t xml:space="preserve">Kapesní likérka, 220 ml, se 4 kalíšky, 30 ml, a trychtýřkem. Baleno v dárkové krabičce, technologie tisku: laser, potisk logo, </t>
    </r>
    <r>
      <rPr>
        <sz val="11"/>
        <rFont val="Calibri"/>
        <family val="2"/>
      </rPr>
      <t>logo musí být dobře viditelné, nutno zvolit vhodnou velikost loga dle velikosti předmětu, nutno dodrže minimální výšku loga dle pravidel OPVK.</t>
    </r>
  </si>
  <si>
    <r>
      <t xml:space="preserve">Balzám na rty, plast, barva: světle modrá, předpokládaný tisk: TA 1/0, Barva potisku: bílá, na balzám se musí vejít logolink OPVK v min. výšce 6 mm,  </t>
    </r>
    <r>
      <rPr>
        <sz val="11"/>
        <rFont val="Calibri"/>
        <family val="2"/>
      </rPr>
      <t>logo musí být dobře viditelné, nutno zvolit vhodnou velikost loga dle velikosti předmětu, nutno dodrže minimální výšku loga dle pravidel OPVK.</t>
    </r>
  </si>
  <si>
    <r>
      <t xml:space="preserve">Nafukovací cestovní polštářek, velur, barva: světle modrá, potisk logo, předpokládaný tisk: sítotisk 1/0, </t>
    </r>
    <r>
      <rPr>
        <sz val="11"/>
        <rFont val="Calibri"/>
        <family val="2"/>
      </rPr>
      <t>barva potisku: bílá, logo musí být dobře viditelné, nutno zvolit vhodnou velikost loga dle velikosti předmětu, nutno dodrže minimální výšku loga dle pravidel OPVK.</t>
    </r>
  </si>
  <si>
    <r>
      <t xml:space="preserve">Sada barevných lepících lístků v kartónovém obalu, barva kartonu černá, potisk logo světle modrá barva, technologie tisku: TA 1/0, </t>
    </r>
    <r>
      <rPr>
        <sz val="11"/>
        <rFont val="Calibri"/>
        <family val="2"/>
      </rPr>
      <t xml:space="preserve">logo musí být dobře viditelné, nutno zvolit vhodnou velikost loga dle velikosti předmětu, nutno dodržet minimální výšku loga dle pravidel OPVK </t>
    </r>
  </si>
  <si>
    <r>
      <t>Papírová taška, modrý tisk na hnědém sulfátovém papíře, modré papírové kroucené držadlo, rozměry cca 32 - 33 x 13 - 14 x 42,5 - 43 cm</t>
    </r>
    <r>
      <rPr>
        <sz val="11"/>
        <rFont val="Calibri"/>
        <family val="2"/>
      </rPr>
      <t>, potisk logo, předpokládaná technologie tisku: sítotisk, barva potisku - světle modrá, logo musí být dobře viditelné (nutno zvolit vhodnou barvu tisku dle barvy podkladu), nutno zvolit vhodnou velikost loga dle velikosti předmětu, nutno dodržet minimální výšku loga dle pravidel OPVK</t>
    </r>
  </si>
  <si>
    <r>
      <t>Hrotová tužka grafitová, trojboká (trojhranná) s gumou. Materiál: dřevo</t>
    </r>
    <r>
      <rPr>
        <sz val="11"/>
        <rFont val="Calibri"/>
        <family val="2"/>
      </rPr>
      <t>. Barva: světle modrá. Jádro (tuha) o průměru 2 - 2,5 mm. Gradace H - tvrdost 3 (tvrdá), potisk logo, barva bílá, předpokládaný tisk: TA 1/0, na tužku se musí vejít logo v min. výšce 6 mm. (nutno dodržet minimální výšku loga dle pravidel OPVK)</t>
    </r>
  </si>
  <si>
    <r>
      <t xml:space="preserve">Keramický hrnek typ mocca, 230 ml, barva: světle modrá, potisk logo v bílé barvě, technologie tisku: TA 1/0, </t>
    </r>
    <r>
      <rPr>
        <sz val="11"/>
        <rFont val="Calibri"/>
        <family val="2"/>
      </rPr>
      <t>logo musí být dobře viditelné (nutno zvolit vhodnou barvu tisku dle barvy podkladu), nutno zvolit vhodnou velikost loga dle velikosti předmětu, nutno dodržet minimální výšku loga dle pravidel OPVK</t>
    </r>
  </si>
  <si>
    <r>
      <t>Reprezentativní souprava obsahující značkovou kuličkovou tužku a pentilku, vše ve stříbrné barvě, jednoduchý design, modrá náplň, v dárkovém balení (krabička), potisk krabičky logem,</t>
    </r>
    <r>
      <rPr>
        <sz val="11"/>
        <rFont val="Calibri"/>
        <family val="2"/>
      </rPr>
      <t xml:space="preserve">  technologie tisku: TA 1/0, logo musí být dobře viditelné (zvolit vhodnou barvu tisku dle barvy podkladu), nutno zvolit vhodnou velikost loga dle velikosti předmětu, nutno dodržet minimální výšku loga dle pravidel OPVK </t>
    </r>
  </si>
  <si>
    <r>
      <t>Reflexní pásek svinovací do náramku. Rozměry: 34 x 3 cm, barva: světle modrá,</t>
    </r>
    <r>
      <rPr>
        <sz val="11"/>
        <rFont val="Calibri"/>
        <family val="2"/>
      </rPr>
      <t xml:space="preserve">  technologie tisku: TA 1/0, potisk logo v černé nebo bílé barvě, logo musí být dobře viditelné, nutno zvolit vhodnou velikost loga dle velikosti předmětu, nutno dodržet minimální výšku loga dle pravidel OPVK </t>
    </r>
  </si>
  <si>
    <r>
      <t xml:space="preserve">Flash disk 4 GB, materiál: kov/plast (s otočnou kovovou krytkou + krabička + šňůrka), </t>
    </r>
    <r>
      <rPr>
        <sz val="11"/>
        <rFont val="Calibri"/>
        <family val="2"/>
      </rPr>
      <t>barva plastové části: světlě modrá</t>
    </r>
    <r>
      <rPr>
        <sz val="11"/>
        <rFont val="Calibri"/>
        <family val="2"/>
      </rPr>
      <t>. Na USB disk nahrát data - dodá zadavatel (cena bez autorského poplatku).  Technologie tisku: laser,</t>
    </r>
    <r>
      <rPr>
        <sz val="11"/>
        <rFont val="Calibri"/>
        <family val="2"/>
      </rPr>
      <t xml:space="preserve"> logo musí být dobře viditelné, nutno zvolit vhodnou velikost loga dle velikosti předmětu, nutno dodržet minimální výšku loga dle pravidel OPVK </t>
    </r>
  </si>
</sst>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2]\ #\ ##,000_);[Red]\([$€-2]\ #\ ##,000\)"/>
    <numFmt numFmtId="169" formatCode="#,##0.00\ _K_č"/>
    <numFmt numFmtId="170" formatCode="#,##0.00_ ;[Red]\-#,##0.00\ "/>
    <numFmt numFmtId="171" formatCode="#,##0_ ;[Red]\-#,##0\ "/>
  </numFmts>
  <fonts count="43">
    <font>
      <sz val="11"/>
      <color theme="1"/>
      <name val="Calibri"/>
      <family val="2"/>
    </font>
    <font>
      <sz val="11"/>
      <color indexed="8"/>
      <name val="Calibri"/>
      <family val="2"/>
    </font>
    <font>
      <sz val="11"/>
      <color indexed="10"/>
      <name val="Calibri"/>
      <family val="2"/>
    </font>
    <font>
      <sz val="11"/>
      <name val="Calibri"/>
      <family val="2"/>
    </font>
    <font>
      <b/>
      <sz val="10"/>
      <name val="Arial"/>
      <family val="2"/>
    </font>
    <font>
      <sz val="11"/>
      <color indexed="9"/>
      <name val="Calibri"/>
      <family val="2"/>
    </font>
    <font>
      <b/>
      <sz val="11"/>
      <color indexed="8"/>
      <name val="Calibri"/>
      <family val="2"/>
    </font>
    <font>
      <sz val="11"/>
      <color indexed="14"/>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Calibri"/>
      <family val="2"/>
    </font>
    <font>
      <b/>
      <sz val="11"/>
      <color indexed="56"/>
      <name val="Calibri"/>
      <family val="2"/>
    </font>
    <font>
      <b/>
      <sz val="10"/>
      <color indexed="8"/>
      <name val="Arial"/>
      <family val="2"/>
    </font>
    <font>
      <b/>
      <sz val="12"/>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002060"/>
      <name val="Calibri"/>
      <family val="2"/>
    </font>
    <font>
      <b/>
      <sz val="10"/>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99"/>
        <bgColor indexed="64"/>
      </patternFill>
    </fill>
    <fill>
      <patternFill patternType="solid">
        <fgColor rgb="FFFFC000"/>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style="medium"/>
      <top style="medium"/>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medium"/>
      <right style="medium"/>
      <top/>
      <bottom/>
    </border>
    <border>
      <left style="medium"/>
      <right style="medium"/>
      <top>
        <color indexed="63"/>
      </top>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70">
    <xf numFmtId="0" fontId="0"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3" fillId="0" borderId="11" xfId="0" applyFont="1" applyBorder="1" applyAlignment="1">
      <alignment vertical="center" wrapText="1"/>
    </xf>
    <xf numFmtId="0" fontId="0" fillId="0" borderId="0" xfId="0" applyAlignment="1">
      <alignment wrapText="1"/>
    </xf>
    <xf numFmtId="0" fontId="3" fillId="0" borderId="11" xfId="0" applyFont="1" applyBorder="1" applyAlignment="1">
      <alignment horizontal="left" vertical="center" wrapText="1"/>
    </xf>
    <xf numFmtId="0" fontId="0" fillId="0" borderId="0" xfId="0" applyAlignment="1">
      <alignment horizontal="left" vertical="center"/>
    </xf>
    <xf numFmtId="0" fontId="0" fillId="0" borderId="0" xfId="0" applyAlignment="1">
      <alignment vertical="top"/>
    </xf>
    <xf numFmtId="0" fontId="25" fillId="12" borderId="11" xfId="0" applyFont="1" applyFill="1" applyBorder="1" applyAlignment="1">
      <alignment horizontal="left" vertical="center"/>
    </xf>
    <xf numFmtId="0" fontId="20" fillId="12" borderId="11" xfId="0" applyFont="1" applyFill="1" applyBorder="1" applyAlignment="1">
      <alignment horizontal="left" vertical="center" wrapText="1"/>
    </xf>
    <xf numFmtId="0" fontId="25" fillId="12" borderId="11" xfId="0" applyFont="1" applyFill="1" applyBorder="1" applyAlignment="1">
      <alignment vertical="center"/>
    </xf>
    <xf numFmtId="0" fontId="25" fillId="12" borderId="10" xfId="0" applyFont="1" applyFill="1" applyBorder="1" applyAlignment="1">
      <alignment horizontal="left" vertical="center" wrapText="1"/>
    </xf>
    <xf numFmtId="0" fontId="25" fillId="12" borderId="10" xfId="0" applyFont="1" applyFill="1" applyBorder="1" applyAlignment="1">
      <alignment horizontal="left" vertical="center"/>
    </xf>
    <xf numFmtId="169" fontId="0" fillId="0" borderId="11" xfId="0" applyNumberFormat="1" applyBorder="1" applyAlignment="1">
      <alignment horizontal="center" vertical="center"/>
    </xf>
    <xf numFmtId="169" fontId="0" fillId="0" borderId="11" xfId="0" applyNumberFormat="1" applyBorder="1" applyAlignment="1">
      <alignment horizontal="center" vertical="center" wrapText="1"/>
    </xf>
    <xf numFmtId="169" fontId="0" fillId="0" borderId="10" xfId="0" applyNumberFormat="1" applyBorder="1" applyAlignment="1">
      <alignment horizontal="center" vertical="center"/>
    </xf>
    <xf numFmtId="0" fontId="25" fillId="12" borderId="11" xfId="0" applyFont="1" applyFill="1" applyBorder="1" applyAlignment="1">
      <alignment vertical="center" wrapText="1"/>
    </xf>
    <xf numFmtId="0" fontId="3" fillId="0" borderId="10" xfId="0" applyFont="1" applyBorder="1" applyAlignment="1">
      <alignment horizontal="center" vertical="center"/>
    </xf>
    <xf numFmtId="2" fontId="0" fillId="0" borderId="0" xfId="0" applyNumberFormat="1" applyAlignment="1">
      <alignment horizontal="center" vertical="center"/>
    </xf>
    <xf numFmtId="0" fontId="20" fillId="12" borderId="10" xfId="0" applyFont="1" applyFill="1" applyBorder="1" applyAlignment="1">
      <alignment horizontal="left" vertical="center" wrapText="1"/>
    </xf>
    <xf numFmtId="169" fontId="3" fillId="0" borderId="10" xfId="0" applyNumberFormat="1" applyFont="1" applyBorder="1" applyAlignment="1">
      <alignment horizontal="center" vertical="distributed" wrapText="1"/>
    </xf>
    <xf numFmtId="0" fontId="20" fillId="12" borderId="10" xfId="0" applyFont="1" applyFill="1" applyBorder="1" applyAlignment="1">
      <alignment horizontal="left" vertical="center"/>
    </xf>
    <xf numFmtId="169" fontId="3" fillId="0" borderId="10" xfId="0" applyNumberFormat="1" applyFont="1" applyBorder="1" applyAlignment="1">
      <alignment horizontal="center" vertical="center"/>
    </xf>
    <xf numFmtId="0" fontId="3" fillId="0" borderId="10" xfId="0" applyFont="1" applyBorder="1" applyAlignment="1">
      <alignment horizontal="center" vertical="distributed" wrapText="1"/>
    </xf>
    <xf numFmtId="0" fontId="40" fillId="12"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center" vertical="center"/>
    </xf>
    <xf numFmtId="169" fontId="0" fillId="33" borderId="12" xfId="0" applyNumberFormat="1" applyFill="1" applyBorder="1" applyAlignment="1">
      <alignment horizontal="right" vertical="distributed" wrapText="1"/>
    </xf>
    <xf numFmtId="169" fontId="0" fillId="33" borderId="13" xfId="0" applyNumberFormat="1" applyFill="1" applyBorder="1" applyAlignment="1">
      <alignment horizontal="right" vertical="distributed" wrapText="1"/>
    </xf>
    <xf numFmtId="0" fontId="0" fillId="0" borderId="10" xfId="0" applyBorder="1" applyAlignment="1">
      <alignment horizontal="center" vertical="center" wrapText="1"/>
    </xf>
    <xf numFmtId="0" fontId="0" fillId="0" borderId="14" xfId="0" applyFill="1" applyBorder="1" applyAlignment="1">
      <alignment horizontal="center" vertical="center"/>
    </xf>
    <xf numFmtId="2" fontId="0" fillId="34" borderId="15" xfId="0" applyNumberFormat="1" applyFill="1" applyBorder="1" applyAlignment="1">
      <alignment horizontal="center" vertical="center"/>
    </xf>
    <xf numFmtId="2" fontId="0" fillId="34" borderId="16" xfId="0" applyNumberFormat="1" applyFill="1" applyBorder="1" applyAlignment="1">
      <alignment horizontal="center" vertical="center"/>
    </xf>
    <xf numFmtId="169" fontId="3" fillId="33" borderId="16" xfId="0" applyNumberFormat="1" applyFont="1" applyFill="1" applyBorder="1" applyAlignment="1">
      <alignment horizontal="center" vertical="distributed" wrapText="1"/>
    </xf>
    <xf numFmtId="0" fontId="0" fillId="34" borderId="12" xfId="0" applyFill="1" applyBorder="1" applyAlignment="1">
      <alignment/>
    </xf>
    <xf numFmtId="0" fontId="0" fillId="34" borderId="17" xfId="0" applyFill="1" applyBorder="1" applyAlignment="1">
      <alignment/>
    </xf>
    <xf numFmtId="0" fontId="0" fillId="34" borderId="18" xfId="0" applyFill="1" applyBorder="1" applyAlignment="1">
      <alignment/>
    </xf>
    <xf numFmtId="0" fontId="35" fillId="0" borderId="0" xfId="0" applyFont="1" applyAlignment="1">
      <alignment/>
    </xf>
    <xf numFmtId="0" fontId="35" fillId="0" borderId="0" xfId="0" applyFont="1" applyAlignment="1">
      <alignment/>
    </xf>
    <xf numFmtId="0" fontId="3" fillId="0" borderId="11"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13" borderId="10" xfId="0" applyFill="1" applyBorder="1" applyAlignment="1">
      <alignment horizontal="center" vertical="center"/>
    </xf>
    <xf numFmtId="0" fontId="20" fillId="12" borderId="11" xfId="0" applyFont="1" applyFill="1" applyBorder="1" applyAlignment="1">
      <alignment horizontal="left" vertical="center"/>
    </xf>
    <xf numFmtId="0" fontId="20" fillId="12" borderId="14" xfId="0" applyFont="1" applyFill="1" applyBorder="1" applyAlignment="1">
      <alignment horizontal="left" vertical="center"/>
    </xf>
    <xf numFmtId="0" fontId="20" fillId="12" borderId="19" xfId="0" applyFont="1" applyFill="1" applyBorder="1" applyAlignment="1">
      <alignment horizontal="left" vertical="center"/>
    </xf>
    <xf numFmtId="0" fontId="35" fillId="0" borderId="11" xfId="0" applyFont="1" applyBorder="1" applyAlignment="1">
      <alignment horizontal="left" vertical="center" wrapText="1"/>
    </xf>
    <xf numFmtId="0" fontId="35" fillId="0" borderId="14" xfId="0" applyFont="1" applyBorder="1" applyAlignment="1">
      <alignment horizontal="left" vertical="center" wrapText="1"/>
    </xf>
    <xf numFmtId="0" fontId="35" fillId="0" borderId="19" xfId="0" applyFont="1" applyBorder="1" applyAlignment="1">
      <alignment horizontal="left" vertical="center" wrapText="1"/>
    </xf>
    <xf numFmtId="0" fontId="0" fillId="0" borderId="10" xfId="0" applyBorder="1" applyAlignment="1">
      <alignment horizontal="center" vertical="center"/>
    </xf>
    <xf numFmtId="169" fontId="3" fillId="0" borderId="10" xfId="0" applyNumberFormat="1" applyFont="1" applyBorder="1" applyAlignment="1">
      <alignment horizontal="center" vertical="center"/>
    </xf>
    <xf numFmtId="2" fontId="0" fillId="34" borderId="16" xfId="0" applyNumberFormat="1" applyFill="1" applyBorder="1" applyAlignment="1">
      <alignment horizontal="center" vertical="center"/>
    </xf>
    <xf numFmtId="0" fontId="0" fillId="13" borderId="11" xfId="0" applyFill="1" applyBorder="1" applyAlignment="1">
      <alignment horizontal="center" vertical="center"/>
    </xf>
    <xf numFmtId="0" fontId="0" fillId="13" borderId="19" xfId="0" applyFill="1" applyBorder="1" applyAlignment="1">
      <alignment horizontal="center" vertical="center"/>
    </xf>
    <xf numFmtId="0" fontId="4" fillId="35" borderId="13" xfId="0" applyFont="1" applyFill="1" applyBorder="1" applyAlignment="1">
      <alignment horizontal="center" vertical="center" wrapText="1"/>
    </xf>
    <xf numFmtId="0" fontId="4" fillId="35" borderId="17" xfId="0" applyFont="1" applyFill="1" applyBorder="1" applyAlignment="1">
      <alignment horizontal="center" vertical="center" wrapText="1"/>
    </xf>
    <xf numFmtId="169" fontId="0" fillId="33" borderId="13" xfId="0" applyNumberFormat="1" applyFill="1" applyBorder="1" applyAlignment="1">
      <alignment horizontal="center" vertical="distributed" wrapText="1"/>
    </xf>
    <xf numFmtId="169" fontId="0" fillId="33" borderId="17" xfId="0" applyNumberFormat="1" applyFill="1" applyBorder="1" applyAlignment="1">
      <alignment horizontal="center" vertical="distributed" wrapText="1"/>
    </xf>
    <xf numFmtId="169" fontId="0" fillId="33" borderId="18" xfId="0" applyNumberFormat="1" applyFill="1" applyBorder="1" applyAlignment="1">
      <alignment horizontal="center" vertical="distributed" wrapText="1"/>
    </xf>
    <xf numFmtId="0" fontId="41" fillId="34" borderId="20" xfId="0" applyFont="1" applyFill="1" applyBorder="1" applyAlignment="1">
      <alignment horizontal="center" wrapText="1"/>
    </xf>
    <xf numFmtId="0" fontId="41" fillId="34" borderId="21" xfId="0" applyFont="1" applyFill="1" applyBorder="1" applyAlignment="1">
      <alignment horizontal="center" wrapText="1"/>
    </xf>
    <xf numFmtId="0" fontId="42" fillId="0" borderId="0" xfId="0" applyFont="1" applyAlignment="1">
      <alignment horizontal="center" vertical="center"/>
    </xf>
    <xf numFmtId="0" fontId="0" fillId="13" borderId="11" xfId="0" applyFill="1" applyBorder="1" applyAlignment="1">
      <alignment horizontal="center" vertical="center" wrapText="1"/>
    </xf>
    <xf numFmtId="0" fontId="0" fillId="13" borderId="19" xfId="0"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24</xdr:row>
      <xdr:rowOff>0</xdr:rowOff>
    </xdr:from>
    <xdr:ext cx="942975" cy="981075"/>
    <xdr:sp>
      <xdr:nvSpPr>
        <xdr:cNvPr id="1" name="AutoShape 21" descr="Výsledek obrázku pro netan pokojová vůně"/>
        <xdr:cNvSpPr>
          <a:spLocks noChangeAspect="1"/>
        </xdr:cNvSpPr>
      </xdr:nvSpPr>
      <xdr:spPr>
        <a:xfrm>
          <a:off x="8401050" y="15173325"/>
          <a:ext cx="9429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114300</xdr:colOff>
      <xdr:row>32</xdr:row>
      <xdr:rowOff>38100</xdr:rowOff>
    </xdr:from>
    <xdr:to>
      <xdr:col>2</xdr:col>
      <xdr:colOff>3124200</xdr:colOff>
      <xdr:row>37</xdr:row>
      <xdr:rowOff>0</xdr:rowOff>
    </xdr:to>
    <xdr:pic>
      <xdr:nvPicPr>
        <xdr:cNvPr id="2" name="Obrázek 1"/>
        <xdr:cNvPicPr preferRelativeResize="1">
          <a:picLocks noChangeAspect="1"/>
        </xdr:cNvPicPr>
      </xdr:nvPicPr>
      <xdr:blipFill>
        <a:blip r:embed="rId1"/>
        <a:stretch>
          <a:fillRect/>
        </a:stretch>
      </xdr:blipFill>
      <xdr:spPr>
        <a:xfrm>
          <a:off x="2428875" y="24355425"/>
          <a:ext cx="3009900" cy="1123950"/>
        </a:xfrm>
        <a:prstGeom prst="rect">
          <a:avLst/>
        </a:prstGeom>
        <a:noFill/>
        <a:ln w="9525" cmpd="sng">
          <a:noFill/>
        </a:ln>
      </xdr:spPr>
    </xdr:pic>
    <xdr:clientData/>
  </xdr:twoCellAnchor>
  <xdr:twoCellAnchor editAs="oneCell">
    <xdr:from>
      <xdr:col>2</xdr:col>
      <xdr:colOff>171450</xdr:colOff>
      <xdr:row>37</xdr:row>
      <xdr:rowOff>219075</xdr:rowOff>
    </xdr:from>
    <xdr:to>
      <xdr:col>2</xdr:col>
      <xdr:colOff>1895475</xdr:colOff>
      <xdr:row>41</xdr:row>
      <xdr:rowOff>0</xdr:rowOff>
    </xdr:to>
    <xdr:pic>
      <xdr:nvPicPr>
        <xdr:cNvPr id="3" name="Picture 8" descr="OPVK_hor_zkrac_bezSloganu_CB_cz"/>
        <xdr:cNvPicPr preferRelativeResize="1">
          <a:picLocks noChangeAspect="1"/>
        </xdr:cNvPicPr>
      </xdr:nvPicPr>
      <xdr:blipFill>
        <a:blip r:embed="rId2"/>
        <a:stretch>
          <a:fillRect/>
        </a:stretch>
      </xdr:blipFill>
      <xdr:spPr>
        <a:xfrm>
          <a:off x="2486025" y="25698450"/>
          <a:ext cx="1724025" cy="600075"/>
        </a:xfrm>
        <a:prstGeom prst="rect">
          <a:avLst/>
        </a:prstGeom>
        <a:noFill/>
        <a:ln w="9525" cmpd="sng">
          <a:noFill/>
        </a:ln>
      </xdr:spPr>
    </xdr:pic>
    <xdr:clientData/>
  </xdr:twoCellAnchor>
  <xdr:twoCellAnchor editAs="oneCell">
    <xdr:from>
      <xdr:col>1</xdr:col>
      <xdr:colOff>1209675</xdr:colOff>
      <xdr:row>1</xdr:row>
      <xdr:rowOff>9525</xdr:rowOff>
    </xdr:from>
    <xdr:to>
      <xdr:col>6</xdr:col>
      <xdr:colOff>1057275</xdr:colOff>
      <xdr:row>6</xdr:row>
      <xdr:rowOff>114300</xdr:rowOff>
    </xdr:to>
    <xdr:pic>
      <xdr:nvPicPr>
        <xdr:cNvPr id="4" name="Obrázek 4"/>
        <xdr:cNvPicPr preferRelativeResize="1">
          <a:picLocks noChangeAspect="1"/>
        </xdr:cNvPicPr>
      </xdr:nvPicPr>
      <xdr:blipFill>
        <a:blip r:embed="rId3"/>
        <a:stretch>
          <a:fillRect/>
        </a:stretch>
      </xdr:blipFill>
      <xdr:spPr>
        <a:xfrm>
          <a:off x="1800225" y="200025"/>
          <a:ext cx="76581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8:J38"/>
  <sheetViews>
    <sheetView tabSelected="1" zoomScalePageLayoutView="0" workbookViewId="0" topLeftCell="A1">
      <selection activeCell="J28" sqref="J28"/>
    </sheetView>
  </sheetViews>
  <sheetFormatPr defaultColWidth="8.8515625" defaultRowHeight="15"/>
  <cols>
    <col min="1" max="1" width="8.8515625" style="0" customWidth="1"/>
    <col min="2" max="2" width="25.8515625" style="3" customWidth="1"/>
    <col min="3" max="3" width="50.8515625" style="3" customWidth="1"/>
    <col min="4" max="4" width="11.00390625" style="3" customWidth="1"/>
    <col min="5" max="5" width="17.140625" style="3" customWidth="1"/>
    <col min="6" max="6" width="12.28125" style="3" customWidth="1"/>
    <col min="7" max="7" width="34.57421875" style="0" customWidth="1"/>
  </cols>
  <sheetData>
    <row r="2" ht="15"/>
    <row r="3" ht="15"/>
    <row r="4" ht="15"/>
    <row r="5" ht="15"/>
    <row r="6" ht="15"/>
    <row r="7" ht="15"/>
    <row r="8" spans="1:7" ht="15.75">
      <c r="A8" s="67" t="s">
        <v>22</v>
      </c>
      <c r="B8" s="67"/>
      <c r="C8" s="67"/>
      <c r="D8" s="67"/>
      <c r="E8" s="67"/>
      <c r="F8" s="67"/>
      <c r="G8" s="67"/>
    </row>
    <row r="9" ht="15.75" thickBot="1"/>
    <row r="10" spans="1:7" ht="103.5" customHeight="1">
      <c r="A10" s="58" t="s">
        <v>24</v>
      </c>
      <c r="B10" s="48" t="s">
        <v>0</v>
      </c>
      <c r="C10" s="48" t="s">
        <v>1</v>
      </c>
      <c r="D10" s="48" t="s">
        <v>2</v>
      </c>
      <c r="E10" s="68" t="s">
        <v>14</v>
      </c>
      <c r="F10" s="48" t="s">
        <v>3</v>
      </c>
      <c r="G10" s="60" t="s">
        <v>23</v>
      </c>
    </row>
    <row r="11" spans="1:7" ht="3.75" customHeight="1" thickBot="1">
      <c r="A11" s="59"/>
      <c r="B11" s="48"/>
      <c r="C11" s="48"/>
      <c r="D11" s="48"/>
      <c r="E11" s="69"/>
      <c r="F11" s="48"/>
      <c r="G11" s="61"/>
    </row>
    <row r="12" spans="1:8" ht="92.25" customHeight="1" thickBot="1">
      <c r="A12" s="31">
        <v>1</v>
      </c>
      <c r="B12" s="13" t="s">
        <v>4</v>
      </c>
      <c r="C12" s="8" t="s">
        <v>27</v>
      </c>
      <c r="D12" s="5">
        <v>55</v>
      </c>
      <c r="E12" s="18">
        <v>215</v>
      </c>
      <c r="F12" s="36">
        <f aca="true" t="shared" si="0" ref="F12:F17">D12*E12</f>
        <v>11825</v>
      </c>
      <c r="G12" s="33"/>
      <c r="H12" s="42"/>
    </row>
    <row r="13" spans="1:8" s="9" customFormat="1" ht="95.25" customHeight="1" thickBot="1">
      <c r="A13" s="34">
        <v>2</v>
      </c>
      <c r="B13" s="14" t="s">
        <v>5</v>
      </c>
      <c r="C13" s="44" t="s">
        <v>28</v>
      </c>
      <c r="D13" s="7">
        <v>40</v>
      </c>
      <c r="E13" s="19">
        <v>240</v>
      </c>
      <c r="F13" s="36">
        <f t="shared" si="0"/>
        <v>9600</v>
      </c>
      <c r="G13" s="32"/>
      <c r="H13" s="43"/>
    </row>
    <row r="14" spans="1:8" ht="102.75" customHeight="1" thickBot="1">
      <c r="A14" s="31">
        <v>3</v>
      </c>
      <c r="B14" s="15" t="s">
        <v>6</v>
      </c>
      <c r="C14" s="44" t="s">
        <v>29</v>
      </c>
      <c r="D14" s="5">
        <v>150</v>
      </c>
      <c r="E14" s="18">
        <v>11.5</v>
      </c>
      <c r="F14" s="36">
        <f t="shared" si="0"/>
        <v>1725</v>
      </c>
      <c r="G14" s="32"/>
      <c r="H14" s="42"/>
    </row>
    <row r="15" spans="1:8" ht="93" customHeight="1" thickBot="1">
      <c r="A15" s="31">
        <v>4</v>
      </c>
      <c r="B15" s="21" t="s">
        <v>7</v>
      </c>
      <c r="C15" s="44" t="s">
        <v>30</v>
      </c>
      <c r="D15" s="5">
        <v>100</v>
      </c>
      <c r="E15" s="18">
        <v>28</v>
      </c>
      <c r="F15" s="36">
        <f t="shared" si="0"/>
        <v>2800</v>
      </c>
      <c r="G15" s="32"/>
      <c r="H15" s="42"/>
    </row>
    <row r="16" spans="1:7" ht="144" customHeight="1" thickBot="1">
      <c r="A16" s="31">
        <v>5</v>
      </c>
      <c r="B16" s="26" t="s">
        <v>8</v>
      </c>
      <c r="C16" s="47" t="s">
        <v>21</v>
      </c>
      <c r="D16" s="22">
        <v>500</v>
      </c>
      <c r="E16" s="27">
        <v>25</v>
      </c>
      <c r="F16" s="37">
        <f t="shared" si="0"/>
        <v>12500</v>
      </c>
      <c r="G16" s="32"/>
    </row>
    <row r="17" spans="1:7" ht="15" customHeight="1">
      <c r="A17" s="55">
        <v>6</v>
      </c>
      <c r="B17" s="49" t="s">
        <v>9</v>
      </c>
      <c r="C17" s="52" t="s">
        <v>25</v>
      </c>
      <c r="D17" s="55">
        <v>500</v>
      </c>
      <c r="E17" s="56">
        <v>25</v>
      </c>
      <c r="F17" s="57">
        <f t="shared" si="0"/>
        <v>12500</v>
      </c>
      <c r="G17" s="62"/>
    </row>
    <row r="18" spans="1:7" ht="15">
      <c r="A18" s="55"/>
      <c r="B18" s="50"/>
      <c r="C18" s="53"/>
      <c r="D18" s="55"/>
      <c r="E18" s="56"/>
      <c r="F18" s="57"/>
      <c r="G18" s="63"/>
    </row>
    <row r="19" spans="1:7" ht="15">
      <c r="A19" s="55"/>
      <c r="B19" s="50"/>
      <c r="C19" s="53"/>
      <c r="D19" s="55"/>
      <c r="E19" s="56"/>
      <c r="F19" s="57"/>
      <c r="G19" s="63"/>
    </row>
    <row r="20" spans="1:7" ht="15">
      <c r="A20" s="55"/>
      <c r="B20" s="50"/>
      <c r="C20" s="53"/>
      <c r="D20" s="55"/>
      <c r="E20" s="56"/>
      <c r="F20" s="57"/>
      <c r="G20" s="63"/>
    </row>
    <row r="21" spans="1:7" ht="15">
      <c r="A21" s="55"/>
      <c r="B21" s="50"/>
      <c r="C21" s="53"/>
      <c r="D21" s="55"/>
      <c r="E21" s="56"/>
      <c r="F21" s="57"/>
      <c r="G21" s="63"/>
    </row>
    <row r="22" spans="1:7" ht="134.25" customHeight="1" thickBot="1">
      <c r="A22" s="55"/>
      <c r="B22" s="51"/>
      <c r="C22" s="54"/>
      <c r="D22" s="55"/>
      <c r="E22" s="56"/>
      <c r="F22" s="57"/>
      <c r="G22" s="64"/>
    </row>
    <row r="23" spans="1:8" ht="103.5" customHeight="1" thickBot="1">
      <c r="A23" s="31">
        <v>7</v>
      </c>
      <c r="B23" s="16" t="s">
        <v>10</v>
      </c>
      <c r="C23" s="45" t="s">
        <v>31</v>
      </c>
      <c r="D23" s="6">
        <v>150</v>
      </c>
      <c r="E23" s="20">
        <v>7</v>
      </c>
      <c r="F23" s="36">
        <f aca="true" t="shared" si="1" ref="F23:F28">D23*E23</f>
        <v>1050</v>
      </c>
      <c r="G23" s="39"/>
      <c r="H23" s="42"/>
    </row>
    <row r="24" spans="1:10" ht="111" customHeight="1" thickBot="1">
      <c r="A24" s="31">
        <v>8</v>
      </c>
      <c r="B24" s="13" t="s">
        <v>13</v>
      </c>
      <c r="C24" s="44" t="s">
        <v>37</v>
      </c>
      <c r="D24" s="5">
        <v>100</v>
      </c>
      <c r="E24" s="18">
        <v>120</v>
      </c>
      <c r="F24" s="36">
        <f t="shared" si="1"/>
        <v>12000</v>
      </c>
      <c r="G24" s="40"/>
      <c r="J24" s="12"/>
    </row>
    <row r="25" spans="1:7" ht="93.75" customHeight="1" thickBot="1">
      <c r="A25" s="31">
        <v>9</v>
      </c>
      <c r="B25" s="13" t="s">
        <v>11</v>
      </c>
      <c r="C25" s="10" t="s">
        <v>36</v>
      </c>
      <c r="D25" s="6">
        <v>100</v>
      </c>
      <c r="E25" s="20">
        <v>11.5</v>
      </c>
      <c r="F25" s="37">
        <f t="shared" si="1"/>
        <v>1150</v>
      </c>
      <c r="G25" s="39"/>
    </row>
    <row r="26" spans="1:7" ht="124.5" customHeight="1" thickBot="1">
      <c r="A26" s="31">
        <v>10</v>
      </c>
      <c r="B26" s="29" t="s">
        <v>17</v>
      </c>
      <c r="C26" s="46" t="s">
        <v>35</v>
      </c>
      <c r="D26" s="1">
        <v>25</v>
      </c>
      <c r="E26" s="20">
        <v>450</v>
      </c>
      <c r="F26" s="37">
        <f t="shared" si="1"/>
        <v>11250</v>
      </c>
      <c r="G26" s="39"/>
    </row>
    <row r="27" spans="1:7" ht="108.75" customHeight="1" thickBot="1">
      <c r="A27" s="31">
        <v>11</v>
      </c>
      <c r="B27" s="17" t="s">
        <v>12</v>
      </c>
      <c r="C27" s="46" t="s">
        <v>34</v>
      </c>
      <c r="D27" s="2">
        <v>100</v>
      </c>
      <c r="E27" s="20">
        <v>40</v>
      </c>
      <c r="F27" s="36">
        <f t="shared" si="1"/>
        <v>4000</v>
      </c>
      <c r="G27" s="40"/>
    </row>
    <row r="28" spans="1:7" ht="105" customHeight="1" thickBot="1">
      <c r="A28" s="31">
        <v>12</v>
      </c>
      <c r="B28" s="24" t="s">
        <v>15</v>
      </c>
      <c r="C28" s="46" t="s">
        <v>33</v>
      </c>
      <c r="D28" s="28">
        <v>585</v>
      </c>
      <c r="E28" s="25">
        <v>5</v>
      </c>
      <c r="F28" s="38">
        <f t="shared" si="1"/>
        <v>2925</v>
      </c>
      <c r="G28" s="39"/>
    </row>
    <row r="29" spans="1:8" ht="142.5" customHeight="1" thickBot="1">
      <c r="A29" s="31">
        <v>13</v>
      </c>
      <c r="B29" s="24" t="s">
        <v>16</v>
      </c>
      <c r="C29" s="30" t="s">
        <v>32</v>
      </c>
      <c r="D29" s="28">
        <v>300</v>
      </c>
      <c r="E29" s="25">
        <v>12</v>
      </c>
      <c r="F29" s="38">
        <f>E29*D29</f>
        <v>3600</v>
      </c>
      <c r="G29" s="39"/>
      <c r="H29" s="42"/>
    </row>
    <row r="30" spans="1:7" ht="66.75" customHeight="1" thickBot="1">
      <c r="A30" s="31">
        <v>14</v>
      </c>
      <c r="B30" s="24" t="s">
        <v>18</v>
      </c>
      <c r="C30" s="30" t="s">
        <v>19</v>
      </c>
      <c r="D30" s="28">
        <v>1</v>
      </c>
      <c r="E30" s="25">
        <v>3000</v>
      </c>
      <c r="F30" s="38">
        <f>E30*D30</f>
        <v>3000</v>
      </c>
      <c r="G30" s="41"/>
    </row>
    <row r="31" spans="1:6" ht="15.75" thickBot="1">
      <c r="A31" s="35"/>
      <c r="F31" s="23">
        <f>SUM(F12:F30)</f>
        <v>89925</v>
      </c>
    </row>
    <row r="32" spans="2:3" ht="63" customHeight="1" thickBot="1">
      <c r="B32" s="65" t="s">
        <v>26</v>
      </c>
      <c r="C32" s="66"/>
    </row>
    <row r="33" spans="2:3" ht="30">
      <c r="B33" s="4" t="s">
        <v>20</v>
      </c>
      <c r="C33" s="11"/>
    </row>
    <row r="34" ht="16.5" customHeight="1">
      <c r="B34" s="4"/>
    </row>
    <row r="35" ht="15" customHeight="1"/>
    <row r="36" ht="15" customHeight="1">
      <c r="B36" s="4"/>
    </row>
    <row r="37" ht="15" customHeight="1"/>
    <row r="38" ht="19.5" customHeight="1">
      <c r="B38" s="4"/>
    </row>
    <row r="39" ht="15"/>
    <row r="40" ht="15"/>
    <row r="41" ht="15"/>
  </sheetData>
  <sheetProtection/>
  <mergeCells count="16">
    <mergeCell ref="A10:A11"/>
    <mergeCell ref="A17:A22"/>
    <mergeCell ref="G10:G11"/>
    <mergeCell ref="G17:G22"/>
    <mergeCell ref="B32:C32"/>
    <mergeCell ref="A8:G8"/>
    <mergeCell ref="B10:B11"/>
    <mergeCell ref="C10:C11"/>
    <mergeCell ref="D10:D11"/>
    <mergeCell ref="E10:E11"/>
    <mergeCell ref="F10:F11"/>
    <mergeCell ref="B17:B22"/>
    <mergeCell ref="C17:C22"/>
    <mergeCell ref="D17:D22"/>
    <mergeCell ref="E17:E22"/>
    <mergeCell ref="F17:F22"/>
  </mergeCells>
  <printOptions/>
  <pageMargins left="0.7" right="0.7" top="0.787401575" bottom="0.787401575" header="0.3" footer="0.3"/>
  <pageSetup fitToHeight="0" fitToWidth="1"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3" sqref="M13"/>
    </sheetView>
  </sheetViews>
  <sheetFormatPr defaultColWidth="8.8515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FSEUJEP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Mikhajlova</dc:creator>
  <cp:keywords/>
  <dc:description/>
  <cp:lastModifiedBy>drozdovak</cp:lastModifiedBy>
  <cp:lastPrinted>2015-03-03T14:17:06Z</cp:lastPrinted>
  <dcterms:created xsi:type="dcterms:W3CDTF">2015-02-11T08:59:14Z</dcterms:created>
  <dcterms:modified xsi:type="dcterms:W3CDTF">2015-04-22T08:14:33Z</dcterms:modified>
  <cp:category/>
  <cp:version/>
  <cp:contentType/>
  <cp:contentStatus/>
</cp:coreProperties>
</file>