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80" windowWidth="27795" windowHeight="12525"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<sst xmlns="http://schemas.openxmlformats.org/spreadsheetml/2006/main" count="176" uniqueCount="119">
  <si>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</si>
  <si>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</si>
  <si>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</si>
  <si>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</si>
  <si>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</si>
  <si>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</si>
  <si>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</si>
  <si>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</si>
  <si>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</si>
  <si>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</si>
  <si>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</si>
  <si>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</si>
  <si>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</si>
  <si>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</si>
  <si>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</si>
  <si>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</si>
  <si>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1A</t>
  </si>
  <si>
    <t>Rektorát</t>
  </si>
  <si>
    <t>2A</t>
  </si>
  <si>
    <t>Celkem</t>
  </si>
  <si>
    <t>3A</t>
  </si>
  <si>
    <t>Předpokládaná cena celkem bez DPH</t>
  </si>
  <si>
    <t>Požadavek</t>
  </si>
  <si>
    <t>Počet kusů:</t>
  </si>
  <si>
    <t>1 ks</t>
  </si>
  <si>
    <t>DPH</t>
  </si>
  <si>
    <t>15 700,-</t>
  </si>
  <si>
    <t>Minimální konfigurace:</t>
  </si>
  <si>
    <t>CPU x86-64 kompatibilní, PassMark CPU Mark min. 7000 bodů (2050 single thread) dle www.cpubenchmark.net, integrované grafické jádro</t>
  </si>
  <si>
    <t>8GB DDR3 RAM, 1600mhz, CL9, v 2x4GB kombinaci</t>
  </si>
  <si>
    <t>Case - externi pozice 2x 5,25" + 1x 3,5", na předním panelu konektory 2x USB 2.0 + 1x USB 3.0 + sluchatka + mikrofon</t>
  </si>
  <si>
    <t>SSD = 120GB, SATA 6Gb/s, 2,5", rychlost náhodného čtení/zápisu 4KB bloků 80000read/50000write IOPS</t>
  </si>
  <si>
    <t>HDD - kapacita 1TB, SATA 6GB/s, 7200 otáček</t>
  </si>
  <si>
    <t>DVD-RW mechanika - možnost zápisu na DVD+-RW/RAM/DL média</t>
  </si>
  <si>
    <t>Klávesnice + myš - USB</t>
  </si>
  <si>
    <t>Nezaplombovaná case - oprávněným zaměstnancům zadavatele musí být i v záruční době umožněno otevření skříně počítače a instalace dalších komponent PC</t>
  </si>
  <si>
    <t>Záruka</t>
  </si>
  <si>
    <t xml:space="preserve">min. 24 měsíců </t>
  </si>
  <si>
    <t>Základní deska</t>
  </si>
  <si>
    <t>4x RAM slot, podpora RAM až do 32GB, GLan, DVI + D-SUB + HDMI konektory, min 6x SATA konektor (z toho min. 4x SATA 6Gb/s), min. 6x USB (z toho 2x USB 3.0) na zadním panelu, výstupy integrované grafické karty D-SUB + DVI + HDMI</t>
  </si>
  <si>
    <t>Operační paměť:</t>
  </si>
  <si>
    <t>Case</t>
  </si>
  <si>
    <t>Zdroj</t>
  </si>
  <si>
    <t>Zdroj - min 600W, aktivní PFC, konektory 24pin pro napájení základní desky, 4+4pin pro CPU, 4x SATA, 3x molex, 1x FDD, 2x PCI-E (6+2pin)</t>
  </si>
  <si>
    <t>SSD</t>
  </si>
  <si>
    <t>HDD</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</si>
  <si>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</si>
  <si>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</si>
  <si>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DVD-RW mechanika</t>
  </si>
  <si>
    <t xml:space="preserve">Stolní počítač s OS, myší a klávesnicí </t>
  </si>
  <si>
    <t>Předpokládaná cena bez DPH:</t>
  </si>
  <si>
    <t>FZS</t>
  </si>
  <si>
    <t>10000,- Kč</t>
  </si>
  <si>
    <t>Procesor:</t>
  </si>
  <si>
    <t>min. 2200 bodů dle www.cpubenchmark.net</t>
  </si>
  <si>
    <t>Operační pamět:</t>
  </si>
  <si>
    <t>min. 4 GB DDR3</t>
  </si>
  <si>
    <t>Pevný disk:</t>
  </si>
  <si>
    <t xml:space="preserve">min. 500 GB, 5400 ot, </t>
  </si>
  <si>
    <t>Optická mechanika:</t>
  </si>
  <si>
    <t>DVDRW</t>
  </si>
  <si>
    <t>Grafická karta</t>
  </si>
  <si>
    <t>min. 400 bodů dle www.videocardbenchmark.net/</t>
  </si>
  <si>
    <t>LCD monitor:</t>
  </si>
  <si>
    <t>15.6", min. 1366 x 768, LED technologie, antireflexní</t>
  </si>
  <si>
    <t>Operační systém:</t>
  </si>
  <si>
    <t>Příslušenství:</t>
  </si>
  <si>
    <t>LAN 10/100 Mbps, 802.11 b/g/n, webová kamera, 2x USB 3.0, touchpad,1x výstup na sluchátka a mikrofon, HDMI, numerická klávesnice, vestavěné reproduktory, bezdrátová USB myš, brašna přes rameno.</t>
  </si>
  <si>
    <t>Záruka:</t>
  </si>
  <si>
    <t>1B</t>
  </si>
  <si>
    <t>Notebook</t>
  </si>
  <si>
    <t>PřF KMA</t>
  </si>
  <si>
    <t>notebook</t>
  </si>
  <si>
    <t>Předpokl. cena bez DPH:</t>
  </si>
  <si>
    <t>Min. 2 roky</t>
  </si>
  <si>
    <t>15000,- Kč</t>
  </si>
  <si>
    <t>min. 3400 bodů dle www.cpubenchmark.net</t>
  </si>
  <si>
    <t xml:space="preserve">min. 1TB, 5400 ot, </t>
  </si>
  <si>
    <t>min. 800 bodů dle www.videocardbenchmark.net/</t>
  </si>
  <si>
    <t>15.6", min. 1920x1080</t>
  </si>
  <si>
    <t>LAN 10/100 Mbps, WiFi, webová kamera 720 px,Bluetooth 4.0, 2x USB 2.0,1x USB 3.0, touchpad,1x výstup na sluchátka, HDMI, numerická klávesnice, vestavěné reproduktory, čtečka paměťových karet, hmotnost maximálně 2.8 kg</t>
  </si>
  <si>
    <t>Uchazeč doplní do zelených políček konkrétní zboží a komponenty, které nabízí.</t>
  </si>
  <si>
    <t>Pro kancelářské potřeby</t>
  </si>
  <si>
    <t>Požadovaná konfigurace:</t>
  </si>
  <si>
    <t>Technologie tisku</t>
  </si>
  <si>
    <t>Laserová černobílá</t>
  </si>
  <si>
    <t>Barva tisku</t>
  </si>
  <si>
    <t>černá</t>
  </si>
  <si>
    <t>Formáty papíru:</t>
  </si>
  <si>
    <t>do velikosti A4 včetně</t>
  </si>
  <si>
    <t>Požadovaná funkce:</t>
  </si>
  <si>
    <t>duplex (automatický oboustranný tisk)</t>
  </si>
  <si>
    <t>Vnitřní paměť</t>
  </si>
  <si>
    <t>Rozhraní:</t>
  </si>
  <si>
    <t>USB 2.0 nebo USB 3.0</t>
  </si>
  <si>
    <t>Rozlišení tisku:</t>
  </si>
  <si>
    <t>1200 x 1200 DPI</t>
  </si>
  <si>
    <t>Měsíční vytížení:</t>
  </si>
  <si>
    <t>minimálně 10000 stran za měsíc</t>
  </si>
  <si>
    <t>Rychlost tisku:</t>
  </si>
  <si>
    <t xml:space="preserve">min. 33 stran za minutu </t>
  </si>
  <si>
    <t>Vstupní zásobník:</t>
  </si>
  <si>
    <t>min. 250 listů A4</t>
  </si>
  <si>
    <t>Granáž papíru:</t>
  </si>
  <si>
    <t>možnost tisku i na papír o gramáží 220 g/m^2</t>
  </si>
  <si>
    <t>Záručnní doba:</t>
  </si>
  <si>
    <t>Další požadavky:</t>
  </si>
  <si>
    <t>Požadujeme, aby tiskárna NEBYLA multifunkční.</t>
  </si>
  <si>
    <t>Černobílá stolní tiskárna (ne multifunkce)</t>
  </si>
  <si>
    <t>Nabídková cena celkem (Kč)</t>
  </si>
  <si>
    <t>Nabídková cena celkem bez DPH</t>
  </si>
  <si>
    <t>Nabídková cena celkem včetně DPH</t>
  </si>
  <si>
    <t>Černobílá stolní tiskárna (multifunkce NE)</t>
  </si>
  <si>
    <t>min. 2 roky</t>
  </si>
  <si>
    <t>kompatibilní s min. Win 7 (a novější)</t>
  </si>
  <si>
    <t xml:space="preserve"> maximálně 40 (h) x 40 (š) x 30 (v) cm</t>
  </si>
  <si>
    <t>Rozměry (v cm) tiskárna bude stát na stole:</t>
  </si>
  <si>
    <t>min. 256 MB</t>
  </si>
  <si>
    <t>Operační systém do firemního nasazení (podporovaný výrobcem) kompatibilní se stávajícím počítačovým systémem univerzity.</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</si>
</sst>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sz val="11"/>
      <color indexed="8"/>
      <name val="Calibri"/>
      <family val="2"/>
    </font>
    <font>
      <b/>
      <sz val="10"/>
      <color rgb="FF000000"/>
      <name val="Arial"/>
      <family val="2"/>
    </font>
    <font>
      <sz val="10"/>
      <color rgb="FF000000"/>
      <name val="Arial"/>
      <family val="2"/>
    </font>
    <font>
      <i/>
      <sz val="10"/>
      <color rgb="FF000000"/>
      <name val="Arial"/>
      <family val="2"/>
    </font>
    <font>
      <b/>
      <sz val="11"/>
      <color indexed="8"/>
      <name val="Arial"/>
      <family val="2"/>
    </font>
    <font>
      <sz val="11"/>
      <color indexed="8"/>
      <name val="Arial"/>
      <family val="2"/>
    </font>
  </fonts>
  <fills count="13">
    <fill>
      <patternFill/>
    </fill>
    <fill>
      <patternFill patternType="gray125"/>
    </fill>
    <fill>
      <patternFill patternType="solid">
        <fgColor rgb="FFFFCC99"/>
        <bgColor indexed="64"/>
      </patternFill>
    </fill>
    <fill>
      <patternFill patternType="solid">
        <fgColor indexed="47"/>
        <bgColor indexed="64"/>
      </patternFill>
    </fill>
    <fill>
      <patternFill patternType="solid">
        <fgColor theme="9" tint="0.39998000860214233"/>
        <bgColor indexed="64"/>
      </patternFill>
    </fill>
    <fill>
      <patternFill patternType="solid">
        <fgColor indexed="13"/>
        <bgColor indexed="64"/>
      </patternFill>
    </fill>
    <fill>
      <patternFill patternType="solid">
        <fgColor rgb="FFFFFF00"/>
        <bgColor indexed="64"/>
      </patternFill>
    </fill>
    <fill>
      <patternFill patternType="solid">
        <fgColor rgb="FF00FF00"/>
        <bgColor indexed="64"/>
      </patternFill>
    </fill>
    <fill>
      <patternFill patternType="solid">
        <fgColor indexed="42"/>
        <bgColor indexed="64"/>
      </patternFill>
    </fill>
    <fill>
      <patternFill patternType="solid">
        <fgColor indexed="11"/>
        <bgColor indexed="64"/>
      </patternFill>
    </fill>
    <fill>
      <patternFill patternType="solid">
        <fgColor rgb="FFCCFFCC"/>
        <bgColor indexed="64"/>
      </patternFill>
    </fill>
    <fill>
      <patternFill patternType="solid">
        <fgColor rgb="FFFFFF00"/>
        <bgColor indexed="64"/>
      </patternFill>
    </fill>
    <fill>
      <patternFill patternType="solid">
        <fgColor rgb="FFCCFFCC"/>
        <bgColor indexed="64"/>
      </patternFill>
    </fill>
  </fills>
  <borders count="45">
    <border>
      <left/>
      <right/>
      <top/>
      <bottom/>
      <diagonal/>
    </border>
    <border>
      <left style="medium"/>
      <right style="thin"/>
      <top style="thin"/>
      <bottom style="thin"/>
    </border>
    <border>
      <left style="thin"/>
      <right style="thin"/>
      <top style="thin"/>
      <bottom style="thin"/>
    </border>
    <border>
      <left/>
      <right/>
      <top style="medium"/>
      <bottom/>
    </border>
    <border>
      <left style="thin"/>
      <right style="thin"/>
      <top/>
      <bottom style="thin"/>
    </border>
    <border>
      <left style="medium"/>
      <right style="medium"/>
      <top style="medium"/>
      <bottom style="medium"/>
    </border>
    <border>
      <left style="medium"/>
      <right style="medium"/>
      <top style="medium"/>
      <bottom/>
    </border>
    <border>
      <left style="medium"/>
      <right style="medium"/>
      <top/>
      <bottom style="medium"/>
    </border>
    <border>
      <left/>
      <right/>
      <top/>
      <bottom style="mediu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color indexed="8"/>
      </left>
      <right style="medium">
        <color indexed="8"/>
      </right>
      <top style="medium">
        <color indexed="8"/>
      </top>
      <bottom style="medium">
        <color indexed="8"/>
      </bottom>
    </border>
    <border>
      <left/>
      <right/>
      <top style="medium"/>
      <bottom style="medium"/>
    </border>
    <border>
      <left style="thin"/>
      <right/>
      <top/>
      <bottom style="thin"/>
    </border>
    <border>
      <left style="medium">
        <color indexed="8"/>
      </left>
      <right/>
      <top style="medium">
        <color indexed="8"/>
      </top>
      <bottom style="medium">
        <color indexed="8"/>
      </bottom>
    </border>
    <border>
      <left style="medium">
        <color indexed="8"/>
      </left>
      <right style="medium">
        <color indexed="8"/>
      </right>
      <top/>
      <bottom/>
    </border>
    <border>
      <left/>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bottom style="medium">
        <color indexed="8"/>
      </bottom>
    </border>
    <border>
      <left style="medium"/>
      <right style="medium">
        <color indexed="8"/>
      </right>
      <top/>
      <bottom/>
    </border>
    <border>
      <left style="thin"/>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bottom style="thin"/>
    </border>
    <border>
      <left style="thin"/>
      <right/>
      <top style="thin"/>
      <bottom style="medium"/>
    </border>
    <border>
      <left/>
      <right/>
      <top style="thin"/>
      <bottom style="medium"/>
    </border>
    <border>
      <left/>
      <right style="thin"/>
      <top style="thin"/>
      <bottom style="medium"/>
    </border>
    <border>
      <left style="medium"/>
      <right/>
      <top style="medium"/>
      <bottom style="medium"/>
    </border>
    <border>
      <left/>
      <right style="medium"/>
      <top style="medium"/>
      <bottom style="medium"/>
    </border>
    <border>
      <left style="medium"/>
      <right style="thin"/>
      <top style="thin"/>
      <bottom style="medium"/>
    </border>
    <border>
      <left style="thin"/>
      <right style="thin"/>
      <top style="thin"/>
      <bottom style="medium"/>
    </border>
    <border>
      <left/>
      <right style="medium"/>
      <top style="thin"/>
      <bottom style="medium"/>
    </border>
    <border>
      <left style="medium">
        <color indexed="8"/>
      </left>
      <right/>
      <top style="medium">
        <color indexed="8"/>
      </top>
      <bottom/>
    </border>
    <border>
      <left/>
      <right style="medium"/>
      <top style="medium">
        <color indexed="8"/>
      </top>
      <bottom/>
    </border>
    <border>
      <left style="medium"/>
      <right style="medium"/>
      <top/>
      <bottom/>
    </border>
    <border>
      <left style="thin"/>
      <right/>
      <top style="thin"/>
      <bottom/>
    </border>
    <border>
      <left/>
      <right/>
      <top style="thin"/>
      <bottom/>
    </border>
    <border>
      <left/>
      <right style="thin"/>
      <top style="thin"/>
      <bottom/>
    </border>
    <border>
      <left/>
      <right style="medium"/>
      <top style="medium">
        <color indexed="8"/>
      </top>
      <bottom style="medium">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23">
    <xf numFmtId="0" fontId="0" fillId="0" borderId="0" xfId="0"/>
    <xf numFmtId="0" fontId="4" fillId="0" borderId="1" xfId="0" applyFont="1" applyBorder="1" applyAlignment="1">
      <alignment/>
    </xf>
    <xf numFmtId="0" fontId="4" fillId="0" borderId="2" xfId="0" applyFont="1" applyBorder="1" applyAlignment="1">
      <alignment/>
    </xf>
    <xf numFmtId="0" fontId="2" fillId="0" borderId="3" xfId="0" applyFont="1" applyBorder="1" applyAlignment="1">
      <alignment horizontal="left"/>
    </xf>
    <xf numFmtId="0" fontId="4"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4" fontId="2" fillId="0" borderId="0" xfId="0" applyNumberFormat="1" applyFont="1" applyBorder="1" applyAlignment="1">
      <alignment/>
    </xf>
    <xf numFmtId="0" fontId="2" fillId="0" borderId="2" xfId="0" applyFont="1" applyBorder="1" applyAlignment="1">
      <alignment horizontal="center"/>
    </xf>
    <xf numFmtId="4" fontId="2" fillId="0" borderId="2" xfId="0" applyNumberFormat="1" applyFont="1" applyBorder="1" applyAlignment="1">
      <alignment horizontal="right"/>
    </xf>
    <xf numFmtId="4" fontId="2" fillId="0" borderId="2" xfId="0" applyNumberFormat="1" applyFont="1" applyBorder="1" applyAlignment="1">
      <alignment/>
    </xf>
    <xf numFmtId="4" fontId="2" fillId="0" borderId="0" xfId="0" applyNumberFormat="1" applyFont="1" applyBorder="1" applyAlignment="1">
      <alignment horizontal="right"/>
    </xf>
    <xf numFmtId="4" fontId="0" fillId="0" borderId="0" xfId="0" applyNumberFormat="1"/>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5" xfId="0" applyFont="1" applyFill="1" applyBorder="1" applyAlignment="1">
      <alignment horizontal="left" vertical="top" wrapText="1"/>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0" fillId="2" borderId="7" xfId="0" applyFont="1" applyFill="1" applyBorder="1" applyAlignment="1">
      <alignment vertical="top" wrapText="1"/>
    </xf>
    <xf numFmtId="0" fontId="1" fillId="2" borderId="8" xfId="0" applyFont="1" applyFill="1" applyBorder="1" applyAlignment="1">
      <alignment vertical="top" wrapText="1"/>
    </xf>
    <xf numFmtId="0" fontId="1" fillId="2" borderId="7" xfId="0" applyFont="1" applyFill="1" applyBorder="1" applyAlignment="1">
      <alignment vertical="top" wrapText="1"/>
    </xf>
    <xf numFmtId="0" fontId="7" fillId="2" borderId="7" xfId="0" applyFont="1" applyFill="1" applyBorder="1" applyAlignment="1">
      <alignment horizontal="left" vertical="top" wrapText="1"/>
    </xf>
    <xf numFmtId="0" fontId="2" fillId="3" borderId="6" xfId="0" applyFont="1" applyFill="1" applyBorder="1" applyAlignment="1">
      <alignment vertical="top" wrapText="1"/>
    </xf>
    <xf numFmtId="0" fontId="2" fillId="3" borderId="9" xfId="0" applyFont="1" applyFill="1" applyBorder="1" applyAlignment="1">
      <alignment vertical="top" wrapText="1"/>
    </xf>
    <xf numFmtId="0" fontId="2" fillId="3" borderId="5" xfId="0" applyFont="1" applyFill="1" applyBorder="1" applyAlignment="1">
      <alignment horizontal="left" vertical="top" wrapText="1"/>
    </xf>
    <xf numFmtId="0" fontId="2" fillId="3" borderId="5" xfId="0" applyFont="1" applyFill="1" applyBorder="1" applyAlignment="1">
      <alignment vertical="top" wrapText="1"/>
    </xf>
    <xf numFmtId="0" fontId="4" fillId="3" borderId="9" xfId="0" applyFont="1" applyFill="1" applyBorder="1" applyAlignment="1">
      <alignment vertical="top" wrapText="1"/>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4" fillId="3" borderId="5" xfId="0" applyFont="1" applyFill="1" applyBorder="1" applyAlignment="1">
      <alignment vertical="top" wrapText="1"/>
    </xf>
    <xf numFmtId="0" fontId="2" fillId="3" borderId="12" xfId="0" applyFont="1" applyFill="1" applyBorder="1" applyAlignment="1">
      <alignment vertical="top" wrapText="1"/>
    </xf>
    <xf numFmtId="0" fontId="4" fillId="3" borderId="13" xfId="0" applyFont="1" applyFill="1" applyBorder="1" applyAlignment="1">
      <alignment vertical="top" wrapText="1"/>
    </xf>
    <xf numFmtId="0" fontId="2" fillId="0" borderId="14" xfId="0" applyFont="1" applyBorder="1" applyAlignment="1">
      <alignment horizontal="center"/>
    </xf>
    <xf numFmtId="0" fontId="2" fillId="4" borderId="5" xfId="0" applyFont="1" applyFill="1" applyBorder="1" applyAlignment="1">
      <alignment horizontal="center" wrapText="1"/>
    </xf>
    <xf numFmtId="0" fontId="2" fillId="3" borderId="15" xfId="0" applyFont="1" applyFill="1" applyBorder="1" applyAlignment="1">
      <alignment vertical="top" wrapText="1"/>
    </xf>
    <xf numFmtId="0" fontId="2" fillId="3" borderId="15" xfId="0" applyFont="1" applyFill="1" applyBorder="1" applyAlignment="1">
      <alignment horizontal="left" vertical="top" wrapText="1"/>
    </xf>
    <xf numFmtId="0" fontId="4" fillId="3" borderId="16" xfId="0" applyFont="1" applyFill="1" applyBorder="1" applyAlignment="1">
      <alignment vertical="top" wrapText="1"/>
    </xf>
    <xf numFmtId="0" fontId="2" fillId="3" borderId="17" xfId="0" applyFont="1" applyFill="1" applyBorder="1" applyAlignment="1">
      <alignment vertical="top" wrapText="1"/>
    </xf>
    <xf numFmtId="0" fontId="2" fillId="0" borderId="0" xfId="0" applyFont="1" applyBorder="1" applyAlignment="1">
      <alignment horizontal="left"/>
    </xf>
    <xf numFmtId="0" fontId="4" fillId="0" borderId="0" xfId="0" applyFont="1" applyBorder="1" applyAlignment="1">
      <alignment horizontal="center"/>
    </xf>
    <xf numFmtId="0" fontId="9" fillId="3" borderId="18" xfId="0" applyFont="1" applyFill="1" applyBorder="1" applyAlignment="1">
      <alignment vertical="top" wrapText="1"/>
    </xf>
    <xf numFmtId="0" fontId="2" fillId="3" borderId="19" xfId="0" applyFont="1" applyFill="1" applyBorder="1" applyAlignment="1">
      <alignment vertical="top" wrapText="1"/>
    </xf>
    <xf numFmtId="0" fontId="4" fillId="3" borderId="19" xfId="0" applyFont="1" applyFill="1" applyBorder="1" applyAlignment="1">
      <alignment vertical="top" wrapText="1"/>
    </xf>
    <xf numFmtId="0" fontId="2" fillId="3" borderId="15" xfId="0" applyFont="1" applyFill="1" applyBorder="1" applyAlignment="1">
      <alignment horizontal="right" vertical="top" wrapText="1"/>
    </xf>
    <xf numFmtId="0" fontId="2" fillId="3" borderId="17" xfId="0" applyFont="1" applyFill="1" applyBorder="1" applyAlignment="1">
      <alignment horizontal="left" vertical="top" wrapText="1"/>
    </xf>
    <xf numFmtId="0" fontId="4" fillId="3" borderId="20" xfId="0" applyFont="1" applyFill="1" applyBorder="1" applyAlignment="1">
      <alignment vertical="center" wrapText="1"/>
    </xf>
    <xf numFmtId="0" fontId="2" fillId="3" borderId="6" xfId="0" applyFont="1" applyFill="1" applyBorder="1" applyAlignment="1">
      <alignment horizontal="left" vertical="top" wrapText="1"/>
    </xf>
    <xf numFmtId="49" fontId="4" fillId="3" borderId="5" xfId="0" applyNumberFormat="1" applyFont="1" applyFill="1" applyBorder="1" applyAlignment="1">
      <alignment vertical="center" wrapText="1"/>
    </xf>
    <xf numFmtId="49" fontId="4" fillId="4" borderId="5" xfId="0" applyNumberFormat="1" applyFont="1" applyFill="1" applyBorder="1" applyAlignment="1">
      <alignment vertical="center" wrapText="1"/>
    </xf>
    <xf numFmtId="20" fontId="4" fillId="3" borderId="5" xfId="0" applyNumberFormat="1" applyFont="1" applyFill="1" applyBorder="1" applyAlignment="1">
      <alignment horizontal="left" vertical="top" wrapText="1"/>
    </xf>
    <xf numFmtId="0" fontId="4" fillId="3" borderId="5" xfId="0" applyFont="1" applyFill="1" applyBorder="1" applyAlignment="1">
      <alignment vertical="center" wrapText="1"/>
    </xf>
    <xf numFmtId="0" fontId="0" fillId="4" borderId="5" xfId="0" applyFill="1" applyBorder="1" applyAlignment="1">
      <alignment vertical="center" wrapText="1"/>
    </xf>
    <xf numFmtId="0" fontId="2" fillId="0" borderId="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4" fillId="0" borderId="1" xfId="0" applyFont="1" applyBorder="1" applyAlignment="1">
      <alignment horizontal="left"/>
    </xf>
    <xf numFmtId="0" fontId="4" fillId="0" borderId="2" xfId="0" applyFont="1" applyBorder="1" applyAlignment="1">
      <alignment horizontal="left"/>
    </xf>
    <xf numFmtId="0" fontId="2" fillId="5" borderId="21" xfId="0" applyFont="1" applyFill="1" applyBorder="1" applyAlignment="1">
      <alignment horizontal="center" wrapText="1"/>
    </xf>
    <xf numFmtId="0" fontId="2" fillId="5" borderId="22" xfId="0" applyFont="1" applyFill="1" applyBorder="1" applyAlignment="1">
      <alignment horizontal="center" wrapText="1"/>
    </xf>
    <xf numFmtId="0" fontId="2" fillId="5" borderId="29" xfId="0" applyFont="1" applyFill="1" applyBorder="1" applyAlignment="1">
      <alignment horizontal="center" wrapText="1"/>
    </xf>
    <xf numFmtId="0" fontId="6" fillId="6" borderId="30" xfId="0" applyFont="1" applyFill="1" applyBorder="1" applyAlignment="1">
      <alignment horizontal="center"/>
    </xf>
    <xf numFmtId="0" fontId="6" fillId="6" borderId="31" xfId="0" applyFont="1" applyFill="1" applyBorder="1" applyAlignment="1">
      <alignment horizontal="center"/>
    </xf>
    <xf numFmtId="0" fontId="6" fillId="6" borderId="32" xfId="0" applyFont="1" applyFill="1" applyBorder="1" applyAlignment="1">
      <alignment horizontal="center"/>
    </xf>
    <xf numFmtId="0" fontId="6" fillId="7" borderId="33" xfId="0" applyFont="1" applyFill="1" applyBorder="1" applyAlignment="1">
      <alignment horizontal="center"/>
    </xf>
    <xf numFmtId="0" fontId="6" fillId="7" borderId="13" xfId="0" applyFont="1" applyFill="1" applyBorder="1" applyAlignment="1">
      <alignment horizontal="center"/>
    </xf>
    <xf numFmtId="0" fontId="6" fillId="7" borderId="34" xfId="0" applyFont="1" applyFill="1" applyBorder="1" applyAlignment="1">
      <alignment horizontal="center"/>
    </xf>
    <xf numFmtId="0" fontId="6" fillId="2" borderId="33" xfId="0" applyFont="1" applyFill="1" applyBorder="1" applyAlignment="1">
      <alignment vertical="top" wrapText="1"/>
    </xf>
    <xf numFmtId="0" fontId="6" fillId="2" borderId="34" xfId="0" applyFont="1" applyFill="1" applyBorder="1" applyAlignment="1">
      <alignment vertical="top" wrapText="1"/>
    </xf>
    <xf numFmtId="0" fontId="6" fillId="2" borderId="33" xfId="0" applyFont="1" applyFill="1" applyBorder="1" applyAlignment="1">
      <alignment horizontal="left" vertical="top" wrapText="1"/>
    </xf>
    <xf numFmtId="0" fontId="6" fillId="2" borderId="34" xfId="0" applyFont="1" applyFill="1" applyBorder="1" applyAlignment="1">
      <alignment horizontal="left" vertical="top" wrapText="1"/>
    </xf>
    <xf numFmtId="0" fontId="4" fillId="8" borderId="33" xfId="0" applyFont="1" applyFill="1" applyBorder="1" applyAlignment="1">
      <alignment horizontal="center" vertical="top" wrapText="1"/>
    </xf>
    <xf numFmtId="0" fontId="4" fillId="8" borderId="34" xfId="0" applyFont="1" applyFill="1" applyBorder="1" applyAlignment="1">
      <alignment horizontal="center" vertical="top" wrapText="1"/>
    </xf>
    <xf numFmtId="0" fontId="2" fillId="0" borderId="35" xfId="0" applyFont="1" applyBorder="1" applyAlignment="1">
      <alignment horizontal="left"/>
    </xf>
    <xf numFmtId="0" fontId="2" fillId="0" borderId="36" xfId="0" applyFont="1" applyBorder="1" applyAlignment="1">
      <alignment horizontal="left"/>
    </xf>
    <xf numFmtId="0" fontId="4" fillId="0" borderId="30" xfId="0" applyFont="1" applyBorder="1" applyAlignment="1">
      <alignment horizontal="center"/>
    </xf>
    <xf numFmtId="0" fontId="4" fillId="0" borderId="31" xfId="0" applyFont="1" applyBorder="1" applyAlignment="1">
      <alignment horizontal="center"/>
    </xf>
    <xf numFmtId="0" fontId="4" fillId="0" borderId="37" xfId="0" applyFont="1" applyBorder="1" applyAlignment="1">
      <alignment horizontal="center"/>
    </xf>
    <xf numFmtId="0" fontId="4" fillId="8" borderId="5" xfId="0" applyFont="1" applyFill="1" applyBorder="1" applyAlignment="1">
      <alignment horizontal="center" vertical="top" wrapText="1"/>
    </xf>
    <xf numFmtId="0" fontId="4" fillId="8" borderId="5" xfId="0" applyFont="1" applyFill="1" applyBorder="1" applyAlignment="1">
      <alignment horizontal="center" vertical="top"/>
    </xf>
    <xf numFmtId="0" fontId="2" fillId="9" borderId="33" xfId="0" applyFont="1" applyFill="1" applyBorder="1" applyAlignment="1">
      <alignment horizontal="center"/>
    </xf>
    <xf numFmtId="0" fontId="2" fillId="9" borderId="13" xfId="0" applyFont="1" applyFill="1" applyBorder="1" applyAlignment="1">
      <alignment horizontal="center"/>
    </xf>
    <xf numFmtId="0" fontId="2" fillId="9" borderId="34" xfId="0" applyFont="1" applyFill="1" applyBorder="1" applyAlignment="1">
      <alignment horizontal="center"/>
    </xf>
    <xf numFmtId="4" fontId="2" fillId="3" borderId="38" xfId="0" applyNumberFormat="1" applyFont="1" applyFill="1" applyBorder="1" applyAlignment="1">
      <alignment horizontal="center" vertical="center" wrapText="1"/>
    </xf>
    <xf numFmtId="0" fontId="3" fillId="0" borderId="39" xfId="0" applyFont="1" applyBorder="1" applyAlignment="1">
      <alignment vertical="center" wrapText="1"/>
    </xf>
    <xf numFmtId="0" fontId="7" fillId="10" borderId="33"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7" fillId="10" borderId="33" xfId="0" applyFont="1" applyFill="1" applyBorder="1" applyAlignment="1">
      <alignment horizontal="center" vertical="top" wrapText="1"/>
    </xf>
    <xf numFmtId="0" fontId="7" fillId="10" borderId="34" xfId="0" applyFont="1" applyFill="1" applyBorder="1" applyAlignment="1">
      <alignment horizontal="center" vertical="top" wrapText="1"/>
    </xf>
    <xf numFmtId="0" fontId="8" fillId="10" borderId="33" xfId="0" applyFont="1" applyFill="1" applyBorder="1" applyAlignment="1">
      <alignment horizontal="center" vertical="center" wrapText="1"/>
    </xf>
    <xf numFmtId="0" fontId="8" fillId="10" borderId="34" xfId="0" applyFont="1" applyFill="1" applyBorder="1" applyAlignment="1">
      <alignment horizontal="center" vertical="center" wrapText="1"/>
    </xf>
    <xf numFmtId="0" fontId="8" fillId="10" borderId="33" xfId="0" applyFont="1" applyFill="1" applyBorder="1" applyAlignment="1">
      <alignment horizontal="center" vertical="top" wrapText="1"/>
    </xf>
    <xf numFmtId="0" fontId="8" fillId="10" borderId="34" xfId="0" applyFont="1" applyFill="1" applyBorder="1" applyAlignment="1">
      <alignment horizontal="center" vertical="top" wrapText="1"/>
    </xf>
    <xf numFmtId="0" fontId="7" fillId="2" borderId="6" xfId="0" applyFont="1" applyFill="1" applyBorder="1" applyAlignment="1">
      <alignment vertical="top" wrapText="1"/>
    </xf>
    <xf numFmtId="0" fontId="7" fillId="2" borderId="40" xfId="0" applyFont="1" applyFill="1" applyBorder="1" applyAlignment="1">
      <alignment vertical="top" wrapText="1"/>
    </xf>
    <xf numFmtId="0" fontId="3" fillId="11" borderId="41" xfId="20" applyFont="1" applyFill="1" applyBorder="1" applyAlignment="1">
      <alignment horizontal="center"/>
      <protection/>
    </xf>
    <xf numFmtId="0" fontId="3" fillId="11" borderId="42" xfId="20" applyFont="1" applyFill="1" applyBorder="1" applyAlignment="1">
      <alignment horizontal="center"/>
      <protection/>
    </xf>
    <xf numFmtId="0" fontId="3" fillId="11" borderId="43" xfId="20" applyFont="1" applyFill="1" applyBorder="1" applyAlignment="1">
      <alignment horizontal="center"/>
      <protection/>
    </xf>
    <xf numFmtId="0" fontId="2" fillId="3" borderId="15" xfId="0" applyFont="1" applyFill="1" applyBorder="1" applyAlignment="1">
      <alignment vertical="top" wrapText="1"/>
    </xf>
    <xf numFmtId="0" fontId="2" fillId="3" borderId="44" xfId="0" applyFont="1" applyFill="1" applyBorder="1" applyAlignment="1">
      <alignment vertical="top" wrapText="1"/>
    </xf>
    <xf numFmtId="0" fontId="2" fillId="3" borderId="15" xfId="0" applyFont="1" applyFill="1" applyBorder="1" applyAlignment="1">
      <alignment horizontal="left" vertical="top" wrapText="1"/>
    </xf>
    <xf numFmtId="0" fontId="2" fillId="3" borderId="4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44" xfId="0" applyFont="1" applyFill="1" applyBorder="1" applyAlignment="1">
      <alignment horizontal="left" vertical="top" wrapText="1"/>
    </xf>
    <xf numFmtId="3" fontId="4" fillId="3" borderId="15" xfId="0" applyNumberFormat="1" applyFont="1" applyFill="1" applyBorder="1" applyAlignment="1">
      <alignment horizontal="left" vertical="top" wrapText="1"/>
    </xf>
    <xf numFmtId="3" fontId="4" fillId="3" borderId="44" xfId="0" applyNumberFormat="1" applyFont="1" applyFill="1" applyBorder="1" applyAlignment="1">
      <alignment horizontal="left" vertical="top" wrapText="1"/>
    </xf>
    <xf numFmtId="0" fontId="4" fillId="3" borderId="40"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8" borderId="13" xfId="0" applyFont="1" applyFill="1" applyBorder="1" applyAlignment="1">
      <alignment horizontal="center" vertical="top" wrapText="1"/>
    </xf>
    <xf numFmtId="0" fontId="10" fillId="3" borderId="6"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2" fillId="12" borderId="5"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1371600</xdr:colOff>
      <xdr:row>0</xdr:row>
      <xdr:rowOff>28575</xdr:rowOff>
    </xdr:from>
    <xdr:to>
      <xdr:col>4</xdr:col>
      <xdr:colOff>1133475</xdr:colOff>
      <xdr:row>6</xdr:row>
      <xdr:rowOff>47625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05675" y="28575"/>
          <a:ext cx="1657350" cy="116205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105"/>
  <sheetViews>
    <sheetView tabSelected="1" workbookViewId="0" topLeftCell="A67">
      <selection activeCell="C48" sqref="C48"/>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140625" style="0" customWidth="1"/>
  </cols>
  <sheetData>
    <row r="6" spans="1:5" ht="15">
      <c r="A6" s="59" t="s">
        <v>0</v>
      </c>
      <c r="B6" s="59"/>
      <c r="C6" s="59"/>
      <c r="D6" s="59"/>
      <c r="E6" s="59"/>
    </row>
    <row r="7" spans="1:5" ht="15.75" thickBot="1">
      <c r="A7" s="60"/>
      <c r="B7" s="60"/>
      <c r="C7" s="60"/>
      <c r="D7" s="60"/>
      <c r="E7" s="60"/>
    </row>
    <row r="8" spans="1:5" ht="15">
      <c r="A8" s="61" t="s">
        <v>1</v>
      </c>
      <c r="B8" s="62"/>
      <c r="C8" s="63" t="s">
        <v>2</v>
      </c>
      <c r="D8" s="64"/>
      <c r="E8" s="65"/>
    </row>
    <row r="9" spans="1:5" ht="15">
      <c r="A9" s="1" t="s">
        <v>3</v>
      </c>
      <c r="B9" s="2"/>
      <c r="C9" s="56"/>
      <c r="D9" s="57"/>
      <c r="E9" s="58"/>
    </row>
    <row r="10" spans="1:5" ht="15">
      <c r="A10" s="54" t="s">
        <v>4</v>
      </c>
      <c r="B10" s="55"/>
      <c r="C10" s="56"/>
      <c r="D10" s="57"/>
      <c r="E10" s="58"/>
    </row>
    <row r="11" spans="1:5" ht="15">
      <c r="A11" s="66" t="s">
        <v>5</v>
      </c>
      <c r="B11" s="67"/>
      <c r="C11" s="56" t="s">
        <v>6</v>
      </c>
      <c r="D11" s="57"/>
      <c r="E11" s="58"/>
    </row>
    <row r="12" spans="1:5" ht="15">
      <c r="A12" s="66" t="s">
        <v>7</v>
      </c>
      <c r="B12" s="67"/>
      <c r="C12" s="56"/>
      <c r="D12" s="57"/>
      <c r="E12" s="58"/>
    </row>
    <row r="13" spans="1:5" ht="15">
      <c r="A13" s="54" t="s">
        <v>8</v>
      </c>
      <c r="B13" s="55"/>
      <c r="C13" s="56"/>
      <c r="D13" s="57"/>
      <c r="E13" s="58"/>
    </row>
    <row r="14" spans="1:5" ht="15">
      <c r="A14" s="54" t="s">
        <v>9</v>
      </c>
      <c r="B14" s="55"/>
      <c r="C14" s="56">
        <v>44555601</v>
      </c>
      <c r="D14" s="57"/>
      <c r="E14" s="58"/>
    </row>
    <row r="15" spans="1:5" ht="15.75" thickBot="1">
      <c r="A15" s="83" t="s">
        <v>10</v>
      </c>
      <c r="B15" s="84"/>
      <c r="C15" s="85" t="s">
        <v>11</v>
      </c>
      <c r="D15" s="86"/>
      <c r="E15" s="87"/>
    </row>
    <row r="16" spans="1:5" ht="15.75" thickBot="1">
      <c r="A16" s="3"/>
      <c r="B16" s="3"/>
      <c r="C16" s="4"/>
      <c r="D16" s="4"/>
      <c r="E16" s="4"/>
    </row>
    <row r="17" spans="1:5" ht="39.75" thickBot="1">
      <c r="A17" s="5" t="s">
        <v>12</v>
      </c>
      <c r="B17" s="5" t="s">
        <v>13</v>
      </c>
      <c r="C17" s="5" t="s">
        <v>14</v>
      </c>
      <c r="D17" s="33" t="s">
        <v>15</v>
      </c>
      <c r="E17" s="34" t="s">
        <v>21</v>
      </c>
    </row>
    <row r="18" spans="1:5" ht="15">
      <c r="A18" s="68" t="s">
        <v>51</v>
      </c>
      <c r="B18" s="69"/>
      <c r="C18" s="69"/>
      <c r="D18" s="69"/>
      <c r="E18" s="70"/>
    </row>
    <row r="19" spans="1:5" ht="15">
      <c r="A19" s="8" t="s">
        <v>16</v>
      </c>
      <c r="B19" s="8" t="s">
        <v>70</v>
      </c>
      <c r="C19" s="8">
        <v>2</v>
      </c>
      <c r="D19" s="9">
        <v>10000</v>
      </c>
      <c r="E19" s="10">
        <f>C19*D19</f>
        <v>20000</v>
      </c>
    </row>
    <row r="20" spans="1:5" ht="15">
      <c r="A20" s="8" t="s">
        <v>69</v>
      </c>
      <c r="B20" s="8" t="s">
        <v>70</v>
      </c>
      <c r="C20" s="8">
        <v>1</v>
      </c>
      <c r="D20" s="9">
        <v>15000</v>
      </c>
      <c r="E20" s="10">
        <f>C20*D20</f>
        <v>15000</v>
      </c>
    </row>
    <row r="21" spans="1:5" ht="15.75" thickBot="1">
      <c r="A21" s="6"/>
      <c r="B21" s="6"/>
      <c r="C21" s="6"/>
      <c r="D21" s="11"/>
      <c r="E21" s="7">
        <f>SUM(E19:E20)</f>
        <v>35000</v>
      </c>
    </row>
    <row r="22" spans="1:5" ht="15.75" thickBot="1">
      <c r="A22" s="39"/>
      <c r="B22" s="39"/>
      <c r="C22" s="40"/>
      <c r="D22" s="40"/>
      <c r="E22" s="4"/>
    </row>
    <row r="23" spans="1:5" ht="39.75" thickBot="1">
      <c r="A23" s="5" t="s">
        <v>12</v>
      </c>
      <c r="B23" s="5" t="s">
        <v>13</v>
      </c>
      <c r="C23" s="5" t="s">
        <v>14</v>
      </c>
      <c r="D23" s="33" t="s">
        <v>15</v>
      </c>
      <c r="E23" s="34" t="s">
        <v>21</v>
      </c>
    </row>
    <row r="24" spans="1:5" ht="15">
      <c r="A24" s="68" t="s">
        <v>17</v>
      </c>
      <c r="B24" s="69"/>
      <c r="C24" s="69"/>
      <c r="D24" s="69"/>
      <c r="E24" s="70"/>
    </row>
    <row r="25" spans="1:5" ht="15">
      <c r="A25" s="8" t="s">
        <v>18</v>
      </c>
      <c r="B25" s="8" t="s">
        <v>49</v>
      </c>
      <c r="C25" s="8">
        <v>1</v>
      </c>
      <c r="D25" s="9">
        <v>15700</v>
      </c>
      <c r="E25" s="10">
        <f>D25*C25</f>
        <v>15700</v>
      </c>
    </row>
    <row r="26" spans="1:5" ht="15">
      <c r="A26" s="6"/>
      <c r="B26" s="6"/>
      <c r="C26" s="6"/>
      <c r="D26" s="11"/>
      <c r="E26" s="7">
        <f>SUM(E25:E25)</f>
        <v>15700</v>
      </c>
    </row>
    <row r="27" spans="1:5" ht="15.75" thickBot="1">
      <c r="A27" s="6"/>
      <c r="B27" s="6"/>
      <c r="C27" s="6"/>
      <c r="D27" s="11"/>
      <c r="E27" s="7"/>
    </row>
    <row r="28" spans="1:5" ht="39.75" thickBot="1">
      <c r="A28" s="5" t="s">
        <v>12</v>
      </c>
      <c r="B28" s="5" t="s">
        <v>13</v>
      </c>
      <c r="C28" s="5" t="s">
        <v>14</v>
      </c>
      <c r="D28" s="33" t="s">
        <v>15</v>
      </c>
      <c r="E28" s="34" t="s">
        <v>21</v>
      </c>
    </row>
    <row r="29" spans="1:5" ht="15">
      <c r="A29" s="68" t="s">
        <v>71</v>
      </c>
      <c r="B29" s="69"/>
      <c r="C29" s="69"/>
      <c r="D29" s="69"/>
      <c r="E29" s="70"/>
    </row>
    <row r="30" spans="1:5" ht="26.25">
      <c r="A30" s="8" t="s">
        <v>20</v>
      </c>
      <c r="B30" s="53" t="s">
        <v>108</v>
      </c>
      <c r="C30" s="8">
        <v>1</v>
      </c>
      <c r="D30" s="9">
        <v>6300</v>
      </c>
      <c r="E30" s="10">
        <f>D30*C30</f>
        <v>6300</v>
      </c>
    </row>
    <row r="31" spans="1:5" ht="15">
      <c r="A31" s="6"/>
      <c r="B31" s="6"/>
      <c r="C31" s="6"/>
      <c r="D31" s="11"/>
      <c r="E31" s="7">
        <f>SUM(E30:E30)</f>
        <v>6300</v>
      </c>
    </row>
    <row r="32" spans="1:5" ht="15">
      <c r="A32" s="6"/>
      <c r="B32" s="6"/>
      <c r="C32" s="6"/>
      <c r="D32" s="11"/>
      <c r="E32" s="7"/>
    </row>
    <row r="33" spans="4:5" ht="15">
      <c r="D33" t="s">
        <v>19</v>
      </c>
      <c r="E33" s="12">
        <f>E21+E26+E31</f>
        <v>57000</v>
      </c>
    </row>
    <row r="34" ht="15.75" thickBot="1">
      <c r="E34" s="12"/>
    </row>
    <row r="35" spans="1:5" ht="15.75" thickBot="1">
      <c r="A35" s="74" t="s">
        <v>81</v>
      </c>
      <c r="B35" s="75"/>
      <c r="C35" s="75"/>
      <c r="D35" s="75"/>
      <c r="E35" s="76"/>
    </row>
    <row r="36" spans="1:5" ht="15.75" thickBot="1">
      <c r="A36" s="105" t="s">
        <v>51</v>
      </c>
      <c r="B36" s="106"/>
      <c r="C36" s="106"/>
      <c r="D36" s="106"/>
      <c r="E36" s="107"/>
    </row>
    <row r="37" spans="1:5" ht="15.75" thickBot="1">
      <c r="A37" s="31" t="s">
        <v>16</v>
      </c>
      <c r="B37" s="108" t="s">
        <v>22</v>
      </c>
      <c r="C37" s="109"/>
      <c r="D37" s="23" t="s">
        <v>109</v>
      </c>
      <c r="E37" s="23"/>
    </row>
    <row r="38" spans="1:5" ht="26.25" thickBot="1">
      <c r="A38" s="24" t="s">
        <v>72</v>
      </c>
      <c r="B38" s="110"/>
      <c r="C38" s="111"/>
      <c r="D38" s="25" t="s">
        <v>110</v>
      </c>
      <c r="E38" s="26"/>
    </row>
    <row r="39" spans="1:5" ht="15.75" thickBot="1">
      <c r="A39" s="27" t="s">
        <v>23</v>
      </c>
      <c r="B39" s="112">
        <v>2</v>
      </c>
      <c r="C39" s="113"/>
      <c r="D39" s="25" t="s">
        <v>25</v>
      </c>
      <c r="E39" s="26"/>
    </row>
    <row r="40" spans="1:5" ht="26.25" thickBot="1">
      <c r="A40" s="37" t="s">
        <v>73</v>
      </c>
      <c r="B40" s="114" t="s">
        <v>52</v>
      </c>
      <c r="C40" s="115"/>
      <c r="D40" s="25" t="s">
        <v>111</v>
      </c>
      <c r="E40" s="26"/>
    </row>
    <row r="41" spans="1:5" ht="26.25" thickBot="1">
      <c r="A41" s="116"/>
      <c r="B41" s="28" t="s">
        <v>53</v>
      </c>
      <c r="C41" s="29" t="s">
        <v>54</v>
      </c>
      <c r="D41" s="81"/>
      <c r="E41" s="82"/>
    </row>
    <row r="42" spans="1:5" ht="15.75" thickBot="1">
      <c r="A42" s="116"/>
      <c r="B42" s="28" t="s">
        <v>55</v>
      </c>
      <c r="C42" s="29" t="s">
        <v>56</v>
      </c>
      <c r="D42" s="81"/>
      <c r="E42" s="82"/>
    </row>
    <row r="43" spans="1:5" ht="15.75" thickBot="1">
      <c r="A43" s="116"/>
      <c r="B43" s="28" t="s">
        <v>57</v>
      </c>
      <c r="C43" s="29" t="s">
        <v>58</v>
      </c>
      <c r="D43" s="81"/>
      <c r="E43" s="82"/>
    </row>
    <row r="44" spans="1:5" ht="15.75" thickBot="1">
      <c r="A44" s="116"/>
      <c r="B44" s="28" t="s">
        <v>59</v>
      </c>
      <c r="C44" s="29" t="s">
        <v>60</v>
      </c>
      <c r="D44" s="81"/>
      <c r="E44" s="82"/>
    </row>
    <row r="45" spans="1:5" ht="26.25" thickBot="1">
      <c r="A45" s="116"/>
      <c r="B45" s="28" t="s">
        <v>61</v>
      </c>
      <c r="C45" s="29" t="s">
        <v>62</v>
      </c>
      <c r="D45" s="81"/>
      <c r="E45" s="82"/>
    </row>
    <row r="46" spans="1:5" ht="26.25" thickBot="1">
      <c r="A46" s="116"/>
      <c r="B46" s="28" t="s">
        <v>63</v>
      </c>
      <c r="C46" s="29" t="s">
        <v>64</v>
      </c>
      <c r="D46" s="81"/>
      <c r="E46" s="82"/>
    </row>
    <row r="47" spans="1:5" ht="64.5" thickBot="1">
      <c r="A47" s="116"/>
      <c r="B47" s="28" t="s">
        <v>65</v>
      </c>
      <c r="C47" s="29" t="s">
        <v>118</v>
      </c>
      <c r="D47" s="81"/>
      <c r="E47" s="82"/>
    </row>
    <row r="48" spans="1:5" ht="90" thickBot="1">
      <c r="A48" s="116"/>
      <c r="B48" s="28" t="s">
        <v>66</v>
      </c>
      <c r="C48" s="29" t="s">
        <v>67</v>
      </c>
      <c r="D48" s="81"/>
      <c r="E48" s="82"/>
    </row>
    <row r="49" spans="1:5" ht="15.75" thickBot="1">
      <c r="A49" s="117"/>
      <c r="B49" s="32" t="s">
        <v>68</v>
      </c>
      <c r="C49" s="30" t="s">
        <v>74</v>
      </c>
      <c r="D49" s="118"/>
      <c r="E49" s="82"/>
    </row>
    <row r="50" ht="15.75" thickBot="1"/>
    <row r="51" spans="1:5" ht="15.75" thickBot="1">
      <c r="A51" s="74"/>
      <c r="B51" s="75"/>
      <c r="C51" s="75"/>
      <c r="D51" s="75"/>
      <c r="E51" s="76"/>
    </row>
    <row r="52" spans="1:5" ht="15.75" thickBot="1">
      <c r="A52" s="31" t="s">
        <v>69</v>
      </c>
      <c r="B52" s="108" t="s">
        <v>22</v>
      </c>
      <c r="C52" s="109"/>
      <c r="D52" s="23" t="s">
        <v>109</v>
      </c>
      <c r="E52" s="23"/>
    </row>
    <row r="53" spans="1:5" ht="26.25" thickBot="1">
      <c r="A53" s="24" t="s">
        <v>72</v>
      </c>
      <c r="B53" s="110"/>
      <c r="C53" s="111"/>
      <c r="D53" s="25" t="s">
        <v>110</v>
      </c>
      <c r="E53" s="26"/>
    </row>
    <row r="54" spans="1:5" ht="15.75" thickBot="1">
      <c r="A54" s="27" t="s">
        <v>23</v>
      </c>
      <c r="B54" s="112">
        <v>1</v>
      </c>
      <c r="C54" s="113"/>
      <c r="D54" s="25" t="s">
        <v>25</v>
      </c>
      <c r="E54" s="26"/>
    </row>
    <row r="55" spans="1:5" ht="26.25" thickBot="1">
      <c r="A55" s="37" t="s">
        <v>73</v>
      </c>
      <c r="B55" s="114" t="s">
        <v>75</v>
      </c>
      <c r="C55" s="115"/>
      <c r="D55" s="25" t="s">
        <v>111</v>
      </c>
      <c r="E55" s="26"/>
    </row>
    <row r="56" spans="1:5" ht="26.25" thickBot="1">
      <c r="A56" s="116"/>
      <c r="B56" s="28" t="s">
        <v>53</v>
      </c>
      <c r="C56" s="29" t="s">
        <v>76</v>
      </c>
      <c r="D56" s="81"/>
      <c r="E56" s="82"/>
    </row>
    <row r="57" spans="1:5" ht="15.75" thickBot="1">
      <c r="A57" s="116"/>
      <c r="B57" s="28" t="s">
        <v>55</v>
      </c>
      <c r="C57" s="29" t="s">
        <v>56</v>
      </c>
      <c r="D57" s="81"/>
      <c r="E57" s="82"/>
    </row>
    <row r="58" spans="1:5" ht="15.75" thickBot="1">
      <c r="A58" s="116"/>
      <c r="B58" s="28" t="s">
        <v>57</v>
      </c>
      <c r="C58" s="29" t="s">
        <v>77</v>
      </c>
      <c r="D58" s="81"/>
      <c r="E58" s="82"/>
    </row>
    <row r="59" spans="1:5" ht="15.75" thickBot="1">
      <c r="A59" s="116"/>
      <c r="B59" s="28" t="s">
        <v>59</v>
      </c>
      <c r="C59" s="29" t="s">
        <v>60</v>
      </c>
      <c r="D59" s="81"/>
      <c r="E59" s="82"/>
    </row>
    <row r="60" spans="1:5" ht="26.25" thickBot="1">
      <c r="A60" s="116"/>
      <c r="B60" s="28" t="s">
        <v>61</v>
      </c>
      <c r="C60" s="29" t="s">
        <v>78</v>
      </c>
      <c r="D60" s="81"/>
      <c r="E60" s="82"/>
    </row>
    <row r="61" spans="1:5" ht="15.75" thickBot="1">
      <c r="A61" s="116"/>
      <c r="B61" s="28" t="s">
        <v>63</v>
      </c>
      <c r="C61" s="29" t="s">
        <v>79</v>
      </c>
      <c r="D61" s="81"/>
      <c r="E61" s="82"/>
    </row>
    <row r="62" spans="1:5" ht="64.5" thickBot="1">
      <c r="A62" s="116"/>
      <c r="B62" s="28" t="s">
        <v>65</v>
      </c>
      <c r="C62" s="29" t="s">
        <v>118</v>
      </c>
      <c r="D62" s="81"/>
      <c r="E62" s="82"/>
    </row>
    <row r="63" spans="1:5" ht="115.5" thickBot="1">
      <c r="A63" s="116"/>
      <c r="B63" s="28" t="s">
        <v>66</v>
      </c>
      <c r="C63" s="29" t="s">
        <v>80</v>
      </c>
      <c r="D63" s="81"/>
      <c r="E63" s="82"/>
    </row>
    <row r="64" spans="1:5" ht="15.75" thickBot="1">
      <c r="A64" s="117"/>
      <c r="B64" s="32" t="s">
        <v>68</v>
      </c>
      <c r="C64" s="30" t="s">
        <v>74</v>
      </c>
      <c r="D64" s="118"/>
      <c r="E64" s="82"/>
    </row>
    <row r="65" ht="15">
      <c r="E65" s="12"/>
    </row>
    <row r="66" spans="1:5" ht="15.75" thickBot="1">
      <c r="A66" s="71" t="s">
        <v>17</v>
      </c>
      <c r="B66" s="72"/>
      <c r="C66" s="72"/>
      <c r="D66" s="72"/>
      <c r="E66" s="73"/>
    </row>
    <row r="67" spans="1:5" ht="15.75" thickBot="1">
      <c r="A67" s="74"/>
      <c r="B67" s="75"/>
      <c r="C67" s="75"/>
      <c r="D67" s="75"/>
      <c r="E67" s="76"/>
    </row>
    <row r="68" spans="1:5" ht="15.75" thickBot="1">
      <c r="A68" s="13" t="s">
        <v>18</v>
      </c>
      <c r="B68" s="77" t="s">
        <v>22</v>
      </c>
      <c r="C68" s="78"/>
      <c r="D68" s="14" t="s">
        <v>109</v>
      </c>
      <c r="E68" s="14"/>
    </row>
    <row r="69" spans="1:5" ht="26.25" thickBot="1">
      <c r="A69" s="15" t="s">
        <v>49</v>
      </c>
      <c r="B69" s="79"/>
      <c r="C69" s="80"/>
      <c r="D69" s="16" t="s">
        <v>110</v>
      </c>
      <c r="E69" s="13"/>
    </row>
    <row r="70" spans="1:5" ht="15.75" thickBot="1">
      <c r="A70" s="17" t="s">
        <v>23</v>
      </c>
      <c r="B70" s="79" t="s">
        <v>24</v>
      </c>
      <c r="C70" s="80"/>
      <c r="D70" s="16" t="s">
        <v>25</v>
      </c>
      <c r="E70" s="13"/>
    </row>
    <row r="71" spans="1:5" ht="26.25" thickBot="1">
      <c r="A71" s="17" t="s">
        <v>50</v>
      </c>
      <c r="B71" s="79" t="s">
        <v>26</v>
      </c>
      <c r="C71" s="80"/>
      <c r="D71" s="16" t="s">
        <v>111</v>
      </c>
      <c r="E71" s="13"/>
    </row>
    <row r="72" spans="1:5" ht="75.75" thickBot="1">
      <c r="A72" s="103" t="s">
        <v>27</v>
      </c>
      <c r="B72" s="18" t="s">
        <v>22</v>
      </c>
      <c r="C72" s="19" t="s">
        <v>28</v>
      </c>
      <c r="D72" s="101"/>
      <c r="E72" s="102"/>
    </row>
    <row r="73" spans="1:5" ht="102.75" thickBot="1">
      <c r="A73" s="104"/>
      <c r="B73" s="18" t="s">
        <v>38</v>
      </c>
      <c r="C73" s="17" t="s">
        <v>39</v>
      </c>
      <c r="D73" s="99"/>
      <c r="E73" s="100"/>
    </row>
    <row r="74" spans="1:5" ht="26.25" thickBot="1">
      <c r="A74" s="104"/>
      <c r="B74" s="18" t="s">
        <v>40</v>
      </c>
      <c r="C74" s="17" t="s">
        <v>29</v>
      </c>
      <c r="D74" s="97"/>
      <c r="E74" s="98"/>
    </row>
    <row r="75" spans="1:5" ht="51.75" thickBot="1">
      <c r="A75" s="104"/>
      <c r="B75" s="18" t="s">
        <v>41</v>
      </c>
      <c r="C75" s="17" t="s">
        <v>30</v>
      </c>
      <c r="D75" s="97"/>
      <c r="E75" s="98"/>
    </row>
    <row r="76" spans="1:5" ht="64.5" thickBot="1">
      <c r="A76" s="104"/>
      <c r="B76" s="18" t="s">
        <v>42</v>
      </c>
      <c r="C76" s="17" t="s">
        <v>43</v>
      </c>
      <c r="D76" s="97"/>
      <c r="E76" s="98"/>
    </row>
    <row r="77" spans="1:5" ht="54.75" customHeight="1" thickBot="1">
      <c r="A77" s="104"/>
      <c r="B77" s="18" t="s">
        <v>44</v>
      </c>
      <c r="C77" s="17" t="s">
        <v>31</v>
      </c>
      <c r="D77" s="95"/>
      <c r="E77" s="96"/>
    </row>
    <row r="78" spans="1:5" ht="26.25" thickBot="1">
      <c r="A78" s="104"/>
      <c r="B78" s="18" t="s">
        <v>45</v>
      </c>
      <c r="C78" s="17" t="s">
        <v>32</v>
      </c>
      <c r="D78" s="97"/>
      <c r="E78" s="98"/>
    </row>
    <row r="79" spans="1:5" ht="141" thickBot="1">
      <c r="A79" s="104"/>
      <c r="B79" s="18" t="s">
        <v>46</v>
      </c>
      <c r="C79" s="17" t="s">
        <v>47</v>
      </c>
      <c r="D79" s="95"/>
      <c r="E79" s="96"/>
    </row>
    <row r="80" spans="1:5" ht="39" thickBot="1">
      <c r="A80" s="104"/>
      <c r="B80" s="20" t="s">
        <v>48</v>
      </c>
      <c r="C80" s="21" t="s">
        <v>33</v>
      </c>
      <c r="D80" s="97"/>
      <c r="E80" s="98"/>
    </row>
    <row r="81" spans="1:5" ht="15.75" thickBot="1">
      <c r="A81" s="104"/>
      <c r="B81" s="18" t="s">
        <v>22</v>
      </c>
      <c r="C81" s="22" t="s">
        <v>34</v>
      </c>
      <c r="D81" s="97"/>
      <c r="E81" s="98"/>
    </row>
    <row r="82" spans="1:5" ht="77.25" thickBot="1">
      <c r="A82" s="104"/>
      <c r="B82" s="18" t="s">
        <v>22</v>
      </c>
      <c r="C82" s="22" t="s">
        <v>35</v>
      </c>
      <c r="D82" s="97"/>
      <c r="E82" s="98"/>
    </row>
    <row r="83" spans="1:5" ht="15.75" thickBot="1">
      <c r="A83" s="104"/>
      <c r="B83" s="18" t="s">
        <v>36</v>
      </c>
      <c r="C83" s="17" t="s">
        <v>37</v>
      </c>
      <c r="D83" s="97"/>
      <c r="E83" s="98"/>
    </row>
    <row r="85" spans="1:5" ht="15.75" thickBot="1">
      <c r="A85" s="71" t="s">
        <v>71</v>
      </c>
      <c r="B85" s="72"/>
      <c r="C85" s="72"/>
      <c r="D85" s="72"/>
      <c r="E85" s="73"/>
    </row>
    <row r="86" spans="1:5" ht="15.75" thickBot="1">
      <c r="A86" s="90"/>
      <c r="B86" s="91"/>
      <c r="C86" s="91"/>
      <c r="D86" s="91"/>
      <c r="E86" s="92"/>
    </row>
    <row r="87" spans="1:5" ht="15.75" thickBot="1">
      <c r="A87" s="41" t="s">
        <v>20</v>
      </c>
      <c r="B87" s="35" t="s">
        <v>22</v>
      </c>
      <c r="C87" s="38"/>
      <c r="D87" s="23" t="s">
        <v>109</v>
      </c>
      <c r="E87" s="23"/>
    </row>
    <row r="88" spans="1:5" ht="26.25" thickBot="1">
      <c r="A88" s="42" t="s">
        <v>112</v>
      </c>
      <c r="B88" s="36" t="s">
        <v>82</v>
      </c>
      <c r="C88" s="38"/>
      <c r="D88" s="25" t="s">
        <v>110</v>
      </c>
      <c r="E88" s="26"/>
    </row>
    <row r="89" spans="1:5" ht="15.75" thickBot="1">
      <c r="A89" s="43" t="s">
        <v>23</v>
      </c>
      <c r="B89" s="44">
        <v>1</v>
      </c>
      <c r="C89" s="45"/>
      <c r="D89" s="25" t="s">
        <v>25</v>
      </c>
      <c r="E89" s="26"/>
    </row>
    <row r="90" spans="1:5" ht="26.25" thickBot="1">
      <c r="A90" s="46" t="s">
        <v>50</v>
      </c>
      <c r="B90" s="93">
        <v>6300</v>
      </c>
      <c r="C90" s="94"/>
      <c r="D90" s="47" t="s">
        <v>111</v>
      </c>
      <c r="E90" s="23"/>
    </row>
    <row r="91" spans="1:5" ht="15.75" thickBot="1">
      <c r="A91" s="119" t="s">
        <v>83</v>
      </c>
      <c r="B91" s="30" t="s">
        <v>84</v>
      </c>
      <c r="C91" s="48" t="s">
        <v>85</v>
      </c>
      <c r="D91" s="88"/>
      <c r="E91" s="88"/>
    </row>
    <row r="92" spans="1:5" ht="15.75" thickBot="1">
      <c r="A92" s="120"/>
      <c r="B92" s="30" t="s">
        <v>86</v>
      </c>
      <c r="C92" s="49" t="s">
        <v>87</v>
      </c>
      <c r="D92" s="88"/>
      <c r="E92" s="88"/>
    </row>
    <row r="93" spans="1:5" ht="15.75" thickBot="1">
      <c r="A93" s="120"/>
      <c r="B93" s="30" t="s">
        <v>88</v>
      </c>
      <c r="C93" s="30" t="s">
        <v>89</v>
      </c>
      <c r="D93" s="88"/>
      <c r="E93" s="88"/>
    </row>
    <row r="94" spans="1:5" ht="26.25" thickBot="1">
      <c r="A94" s="120"/>
      <c r="B94" s="30" t="s">
        <v>90</v>
      </c>
      <c r="C94" s="50" t="s">
        <v>91</v>
      </c>
      <c r="D94" s="88"/>
      <c r="E94" s="88"/>
    </row>
    <row r="95" spans="1:5" ht="15.75" thickBot="1">
      <c r="A95" s="120"/>
      <c r="B95" s="30" t="s">
        <v>92</v>
      </c>
      <c r="C95" s="30" t="s">
        <v>117</v>
      </c>
      <c r="D95" s="88"/>
      <c r="E95" s="88"/>
    </row>
    <row r="96" spans="1:5" ht="15.75" thickBot="1">
      <c r="A96" s="120"/>
      <c r="B96" s="30" t="s">
        <v>93</v>
      </c>
      <c r="C96" s="30" t="s">
        <v>94</v>
      </c>
      <c r="D96" s="88"/>
      <c r="E96" s="88"/>
    </row>
    <row r="97" spans="1:5" ht="26.25" thickBot="1">
      <c r="A97" s="120"/>
      <c r="B97" s="30" t="s">
        <v>65</v>
      </c>
      <c r="C97" s="30" t="s">
        <v>114</v>
      </c>
      <c r="D97" s="88"/>
      <c r="E97" s="88"/>
    </row>
    <row r="98" spans="1:5" ht="15.75" thickBot="1">
      <c r="A98" s="120"/>
      <c r="B98" s="48" t="s">
        <v>95</v>
      </c>
      <c r="C98" s="48" t="s">
        <v>96</v>
      </c>
      <c r="D98" s="88"/>
      <c r="E98" s="88"/>
    </row>
    <row r="99" spans="1:5" ht="15.75" thickBot="1">
      <c r="A99" s="120"/>
      <c r="B99" s="48" t="s">
        <v>97</v>
      </c>
      <c r="C99" s="48" t="s">
        <v>98</v>
      </c>
      <c r="D99" s="81"/>
      <c r="E99" s="82"/>
    </row>
    <row r="100" spans="1:5" ht="15.75" thickBot="1">
      <c r="A100" s="120"/>
      <c r="B100" s="48" t="s">
        <v>99</v>
      </c>
      <c r="C100" s="48" t="s">
        <v>100</v>
      </c>
      <c r="D100" s="89"/>
      <c r="E100" s="89"/>
    </row>
    <row r="101" spans="1:5" ht="30.75" thickBot="1">
      <c r="A101" s="120"/>
      <c r="B101" s="51" t="s">
        <v>116</v>
      </c>
      <c r="C101" s="52" t="s">
        <v>115</v>
      </c>
      <c r="D101" s="122"/>
      <c r="E101" s="122"/>
    </row>
    <row r="102" spans="1:5" ht="15.75" thickBot="1">
      <c r="A102" s="120"/>
      <c r="B102" s="51" t="s">
        <v>101</v>
      </c>
      <c r="C102" s="52" t="s">
        <v>102</v>
      </c>
      <c r="D102" s="88"/>
      <c r="E102" s="88"/>
    </row>
    <row r="103" spans="1:5" ht="30.75" thickBot="1">
      <c r="A103" s="120"/>
      <c r="B103" s="51" t="s">
        <v>103</v>
      </c>
      <c r="C103" s="52" t="s">
        <v>104</v>
      </c>
      <c r="D103" s="88"/>
      <c r="E103" s="88"/>
    </row>
    <row r="104" spans="1:5" ht="15.75" thickBot="1">
      <c r="A104" s="120"/>
      <c r="B104" s="51" t="s">
        <v>105</v>
      </c>
      <c r="C104" s="52" t="s">
        <v>113</v>
      </c>
      <c r="D104" s="88"/>
      <c r="E104" s="88"/>
    </row>
    <row r="105" spans="1:5" ht="30.75" thickBot="1">
      <c r="A105" s="121"/>
      <c r="B105" s="51" t="s">
        <v>106</v>
      </c>
      <c r="C105" s="52" t="s">
        <v>107</v>
      </c>
      <c r="D105" s="122"/>
      <c r="E105" s="122"/>
    </row>
  </sheetData>
  <mergeCells count="89">
    <mergeCell ref="D58:E58"/>
    <mergeCell ref="D63:E63"/>
    <mergeCell ref="A35:E35"/>
    <mergeCell ref="A91:A105"/>
    <mergeCell ref="D91:E91"/>
    <mergeCell ref="D93:E93"/>
    <mergeCell ref="D99:E99"/>
    <mergeCell ref="D101:E101"/>
    <mergeCell ref="D102:E102"/>
    <mergeCell ref="D103:E103"/>
    <mergeCell ref="D104:E104"/>
    <mergeCell ref="D105:E105"/>
    <mergeCell ref="A85:E85"/>
    <mergeCell ref="B55:C55"/>
    <mergeCell ref="A56:A64"/>
    <mergeCell ref="D56:E56"/>
    <mergeCell ref="D57:E57"/>
    <mergeCell ref="A72:A83"/>
    <mergeCell ref="B71:C71"/>
    <mergeCell ref="A36:E36"/>
    <mergeCell ref="B37:C37"/>
    <mergeCell ref="B38:C38"/>
    <mergeCell ref="B39:C39"/>
    <mergeCell ref="B40:C40"/>
    <mergeCell ref="A41:A49"/>
    <mergeCell ref="D41:E41"/>
    <mergeCell ref="D42:E42"/>
    <mergeCell ref="D43:E43"/>
    <mergeCell ref="D44:E44"/>
    <mergeCell ref="D45:E45"/>
    <mergeCell ref="D78:E78"/>
    <mergeCell ref="D64:E64"/>
    <mergeCell ref="D49:E49"/>
    <mergeCell ref="D81:E81"/>
    <mergeCell ref="D80:E80"/>
    <mergeCell ref="D79:E79"/>
    <mergeCell ref="D73:E73"/>
    <mergeCell ref="D72:E72"/>
    <mergeCell ref="D96:E96"/>
    <mergeCell ref="D97:E97"/>
    <mergeCell ref="D98:E98"/>
    <mergeCell ref="D100:E100"/>
    <mergeCell ref="B70:C70"/>
    <mergeCell ref="A86:E86"/>
    <mergeCell ref="B90:C90"/>
    <mergeCell ref="D92:E92"/>
    <mergeCell ref="D94:E94"/>
    <mergeCell ref="D95:E95"/>
    <mergeCell ref="D77:E77"/>
    <mergeCell ref="D76:E76"/>
    <mergeCell ref="D75:E75"/>
    <mergeCell ref="D74:E74"/>
    <mergeCell ref="D83:E83"/>
    <mergeCell ref="D82:E82"/>
    <mergeCell ref="A14:B14"/>
    <mergeCell ref="C14:E14"/>
    <mergeCell ref="A15:B15"/>
    <mergeCell ref="C15:E15"/>
    <mergeCell ref="A24:E24"/>
    <mergeCell ref="A18:E18"/>
    <mergeCell ref="A29:E29"/>
    <mergeCell ref="A66:E66"/>
    <mergeCell ref="A67:E67"/>
    <mergeCell ref="B68:C68"/>
    <mergeCell ref="B69:C69"/>
    <mergeCell ref="D46:E46"/>
    <mergeCell ref="D47:E47"/>
    <mergeCell ref="D48:E48"/>
    <mergeCell ref="A51:E51"/>
    <mergeCell ref="B52:C52"/>
    <mergeCell ref="B53:C53"/>
    <mergeCell ref="B54:C54"/>
    <mergeCell ref="D59:E59"/>
    <mergeCell ref="D60:E60"/>
    <mergeCell ref="D61:E61"/>
    <mergeCell ref="D62:E62"/>
    <mergeCell ref="A11:B11"/>
    <mergeCell ref="C11:E11"/>
    <mergeCell ref="A12:B12"/>
    <mergeCell ref="C12:E12"/>
    <mergeCell ref="A13:B13"/>
    <mergeCell ref="C13:E13"/>
    <mergeCell ref="A10:B10"/>
    <mergeCell ref="C10:E10"/>
    <mergeCell ref="A6:E6"/>
    <mergeCell ref="A7:E7"/>
    <mergeCell ref="A8:B8"/>
    <mergeCell ref="C8:E8"/>
    <mergeCell ref="C9:E9"/>
  </mergeCells>
  <printOptions/>
  <pageMargins left="0.7" right="0.7" top="0.787401575" bottom="0.787401575" header="0.3" footer="0.3"/>
  <pageSetup fitToHeight="0"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2015-03-16T10:04:18Z</cp:lastPrinted>
  <dcterms:created xsi:type="dcterms:W3CDTF">2015-03-16T09:35:43Z</dcterms:created>
  <dcterms:modified xsi:type="dcterms:W3CDTF">2015-04-14T13:41:24Z</dcterms:modified>
  <cp:category/>
  <cp:version/>
  <cp:contentType/>
  <cp:contentStatus/>
</cp:coreProperties>
</file>