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80" windowWidth="27795" windowHeight="1252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<sst xmlns="http://schemas.openxmlformats.org/spreadsheetml/2006/main" count="149" uniqueCount="117">
  <si>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</si>
  <si>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</si>
  <si>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</si>
  <si>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</si>
  <si>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</si>
  <si>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</si>
  <si>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</si>
  <si>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</si>
  <si>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</si>
  <si>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</si>
  <si>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</si>
  <si>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</si>
  <si>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</si>
  <si>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</si>
  <si>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</si>
  <si>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</si>
  <si>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Max. cena celkem bez DPH</t>
  </si>
  <si>
    <t>PF IP2015 Procházková - 43101 08 0001 01</t>
  </si>
  <si>
    <t>1A</t>
  </si>
  <si>
    <t>Multifunkční zařízení</t>
  </si>
  <si>
    <t>Rektorát</t>
  </si>
  <si>
    <t>2A</t>
  </si>
  <si>
    <t xml:space="preserve">FZS </t>
  </si>
  <si>
    <t>Celkem</t>
  </si>
  <si>
    <t>3A</t>
  </si>
  <si>
    <t>Předpokládaná cena celkem bez DPH</t>
  </si>
  <si>
    <t>Předpokládaná cena celkem bez DPH (maximálně však 12 000,- bez DPH)</t>
  </si>
  <si>
    <t>Požadavek</t>
  </si>
  <si>
    <t>Nabídková cena (Kč)</t>
  </si>
  <si>
    <t>Nabídková cena bez DPH</t>
  </si>
  <si>
    <t>Počet kusů:</t>
  </si>
  <si>
    <t>1 ks</t>
  </si>
  <si>
    <t>DPH</t>
  </si>
  <si>
    <t>Max. cena bez DPH:</t>
  </si>
  <si>
    <t>15 700,-</t>
  </si>
  <si>
    <t>Nabídková cena včetně DPH</t>
  </si>
  <si>
    <t>Minimální konfigurace:</t>
  </si>
  <si>
    <t>CPU x86-64 kompatibilní, PassMark CPU Mark min. 7000 bodů (2050 single thread) dle www.cpubenchmark.net, integrované grafické jádro</t>
  </si>
  <si>
    <t>8GB DDR3 RAM, 1600mhz, CL9, v 2x4GB kombinaci</t>
  </si>
  <si>
    <t>Case - externi pozice 2x 5,25" + 1x 3,5", na předním panelu konektory 2x USB 2.0 + 1x USB 3.0 + sluchatka + mikrofon</t>
  </si>
  <si>
    <t>SSD = 120GB, SATA 6Gb/s, 2,5", rychlost náhodného čtení/zápisu 4KB bloků 80000read/50000write IOPS</t>
  </si>
  <si>
    <t>HDD - kapacita 1TB, SATA 6GB/s, 7200 otáček</t>
  </si>
  <si>
    <t>DVD-RW mechanika - možnost zápisu na DVD+-RW/RAM/DL média</t>
  </si>
  <si>
    <t>Klávesnice + myš - USB</t>
  </si>
  <si>
    <t>Nezaplombovaná case - oprávněným zaměstnancům zadavatele musí být i v záruční době umožněno otevření skříně počítače a instalace dalších komponent PC</t>
  </si>
  <si>
    <t>Záruka</t>
  </si>
  <si>
    <t xml:space="preserve">min. 24 měsíců </t>
  </si>
  <si>
    <t>Základní deska</t>
  </si>
  <si>
    <t>4x RAM slot, podpora RAM až do 32GB, GLan, DVI + D-SUB + HDMI konektory, min 6x SATA konektor (z toho min. 4x SATA 6Gb/s), min. 6x USB (z toho 2x USB 3.0) na zadním panelu, výstupy integrované grafické karty D-SUB + DVI + HDMI</t>
  </si>
  <si>
    <t>Operační paměť:</t>
  </si>
  <si>
    <t>Case</t>
  </si>
  <si>
    <t>Zdroj</t>
  </si>
  <si>
    <t>Zdroj - min 600W, aktivní PFC, konektory 24pin pro napájení základní desky, 4+4pin pro CPU, 4x SATA, 3x molex, 1x FDD, 2x PCI-E (6+2pin)</t>
  </si>
  <si>
    <t>SSD</t>
  </si>
  <si>
    <t>HDD</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</si>
  <si>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</si>
  <si>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</si>
  <si>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DVD-RW mechanika</t>
  </si>
  <si>
    <t>14 000,- Kč</t>
  </si>
  <si>
    <t>Technologie tisku:</t>
  </si>
  <si>
    <t xml:space="preserve"> černobílý Laser/LED</t>
  </si>
  <si>
    <t>formát stránky</t>
  </si>
  <si>
    <t>A4</t>
  </si>
  <si>
    <t>Funkce</t>
  </si>
  <si>
    <t>tisk, skenování do e-mailu, kopírování</t>
  </si>
  <si>
    <t>Typy papíru:</t>
  </si>
  <si>
    <t>běžný kancelářský</t>
  </si>
  <si>
    <t>Automatický podavač na skener</t>
  </si>
  <si>
    <t>ano (RADF, min 50 listů)</t>
  </si>
  <si>
    <t>Oboustraný tisk (duplex):</t>
  </si>
  <si>
    <t>ano (automatický)</t>
  </si>
  <si>
    <t>Rozhraní</t>
  </si>
  <si>
    <t>USB 2.0 (USB kabel musí být součástí dodávky), Etherner 100 Mb, RJ45</t>
  </si>
  <si>
    <t>paměť</t>
  </si>
  <si>
    <t>min. 256 MB RAM</t>
  </si>
  <si>
    <t>Rozlišení tisku</t>
  </si>
  <si>
    <t>min. 1200 dpi</t>
  </si>
  <si>
    <t>Rychlost tisku</t>
  </si>
  <si>
    <t>min. 35 str/min</t>
  </si>
  <si>
    <t>Rozlišení skeneru</t>
  </si>
  <si>
    <t>optické min. 600 dpi, barevné skenování</t>
  </si>
  <si>
    <t>Zásobník na papír</t>
  </si>
  <si>
    <t>min. 250 listů</t>
  </si>
  <si>
    <t>Pracovní vytížení</t>
  </si>
  <si>
    <t>max. 80 000 str/měsíc</t>
  </si>
  <si>
    <t>Emulace</t>
  </si>
  <si>
    <t>min. PCL 5 nebo PCL 6 nebo PS</t>
  </si>
  <si>
    <t>Podpora OS</t>
  </si>
  <si>
    <t>Servis</t>
  </si>
  <si>
    <t>zahájení a ukončení servisního zásahu v místě instalace</t>
  </si>
  <si>
    <t>Záruční doba</t>
  </si>
  <si>
    <t xml:space="preserve">Stolní počítač s OS, myší a klávesnicí </t>
  </si>
  <si>
    <t>Předpokládaná cena bez DPH:</t>
  </si>
  <si>
    <t>min. 24 měsíců</t>
  </si>
  <si>
    <t>min. Microsoft Windows 8, Microsoft Windows Vista, Microsoft Windows 7</t>
  </si>
  <si>
    <t>FZS</t>
  </si>
  <si>
    <t>10000,- Kč</t>
  </si>
  <si>
    <t>Procesor:</t>
  </si>
  <si>
    <t>min. 2200 bodů dle www.cpubenchmark.net</t>
  </si>
  <si>
    <t>Operační pamět:</t>
  </si>
  <si>
    <t>min. 4 GB DDR3</t>
  </si>
  <si>
    <t>Pevný disk:</t>
  </si>
  <si>
    <t xml:space="preserve">min. 500 GB, 5400 ot, </t>
  </si>
  <si>
    <t>Optická mechanika:</t>
  </si>
  <si>
    <t>DVDRW</t>
  </si>
  <si>
    <t>Grafická karta</t>
  </si>
  <si>
    <t>min. 400 bodů dle www.videocardbenchmark.net/</t>
  </si>
  <si>
    <t>LCD monitor:</t>
  </si>
  <si>
    <t>15.6", min. 1366 x 768, LED technologie, antireflexní</t>
  </si>
  <si>
    <t>Operační systém:</t>
  </si>
  <si>
    <t>Příslušenství:</t>
  </si>
  <si>
    <t>LAN 10/100 Mbps, 802.11 b/g/n, webová kamera, 2x USB 3.0, touchpad,1x výstup na sluchátka a mikrofon, HDMI, numerická klávesnice, vestavěné reproduktory, bezdrátová USB myš, brašna přes rameno.</t>
  </si>
  <si>
    <t>Záruka:</t>
  </si>
  <si>
    <t>Předpokl. cena bez DPH (maximálně však 12 000,- Kč bez DPH):</t>
  </si>
  <si>
    <t>Operační systém do firemního nasazení (podporovaný výrobcem) kompatibilní se stávajícím počítačovým systémem univerzity.</t>
  </si>
  <si>
    <t>notebook s brašnou a myší</t>
  </si>
  <si>
    <t>Notebook s brašnou a myší</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</si>
</sst>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b/>
      <sz val="10"/>
      <color rgb="FF000000"/>
      <name val="Arial"/>
      <family val="2"/>
    </font>
    <font>
      <sz val="10"/>
      <color rgb="FF000000"/>
      <name val="Arial"/>
      <family val="2"/>
    </font>
    <font>
      <i/>
      <sz val="10"/>
      <color rgb="FF000000"/>
      <name val="Arial"/>
      <family val="2"/>
    </font>
    <font>
      <b/>
      <sz val="11"/>
      <color indexed="8"/>
      <name val="Arial"/>
      <family val="2"/>
    </font>
  </fonts>
  <fills count="11">
    <fill>
      <patternFill/>
    </fill>
    <fill>
      <patternFill patternType="gray125"/>
    </fill>
    <fill>
      <patternFill patternType="solid">
        <fgColor rgb="FFFFCC9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FF00"/>
        <bgColor indexed="64"/>
      </patternFill>
    </fill>
    <fill>
      <patternFill patternType="solid">
        <fgColor rgb="FF00FF00"/>
        <bgColor indexed="64"/>
      </patternFill>
    </fill>
    <fill>
      <patternFill patternType="solid">
        <fgColor rgb="FFCCFFCC"/>
        <bgColor indexed="64"/>
      </patternFill>
    </fill>
    <fill>
      <patternFill patternType="solid">
        <fgColor indexed="13"/>
        <bgColor indexed="64"/>
      </patternFill>
    </fill>
  </fills>
  <borders count="52">
    <border>
      <left/>
      <right/>
      <top/>
      <bottom/>
      <diagonal/>
    </border>
    <border>
      <left style="medium"/>
      <right style="thin"/>
      <top style="thin"/>
      <bottom style="thin"/>
    </border>
    <border>
      <left style="thin"/>
      <right style="thin"/>
      <top style="thin"/>
      <bottom style="thin"/>
    </border>
    <border>
      <left/>
      <right/>
      <top style="medium"/>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bottom style="medium"/>
    </border>
    <border>
      <left/>
      <right/>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style="medium"/>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right style="medium"/>
      <top/>
      <bottom/>
    </border>
    <border>
      <left style="medium"/>
      <right style="medium"/>
      <top style="medium"/>
      <bottom style="thin"/>
    </border>
    <border>
      <left/>
      <right style="thin"/>
      <top style="thin"/>
      <bottom style="thin"/>
    </border>
    <border>
      <left/>
      <right style="medium"/>
      <top style="medium"/>
      <bottom/>
    </border>
    <border>
      <left style="medium"/>
      <right style="medium"/>
      <top style="thin"/>
      <bottom style="thin"/>
    </border>
    <border>
      <left style="medium">
        <color indexed="8"/>
      </left>
      <right/>
      <top/>
      <bottom/>
    </border>
    <border>
      <left/>
      <right style="medium"/>
      <top/>
      <bottom/>
    </border>
    <border>
      <left style="medium"/>
      <right style="medium"/>
      <top style="thin"/>
      <bottom/>
    </border>
    <border>
      <left/>
      <right/>
      <top style="thin"/>
      <bottom/>
    </border>
    <border>
      <left style="medium">
        <color indexed="8"/>
      </left>
      <right/>
      <top style="thin"/>
      <bottom/>
    </border>
    <border>
      <left style="medium">
        <color indexed="8"/>
      </left>
      <right style="medium">
        <color indexed="8"/>
      </right>
      <top/>
      <bottom/>
    </border>
    <border>
      <left/>
      <right/>
      <top style="medium"/>
      <bottom style="medium"/>
    </border>
    <border>
      <left style="thin"/>
      <right/>
      <top/>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right/>
      <top style="medium">
        <color indexed="8"/>
      </top>
      <bottom style="medium">
        <color indexed="8"/>
      </bottom>
    </border>
    <border>
      <left style="medium"/>
      <right/>
      <top style="thin"/>
      <bottom/>
    </border>
    <border>
      <left/>
      <right style="medium"/>
      <top style="thin"/>
      <bottom/>
    </border>
    <border>
      <left style="thin"/>
      <right/>
      <top style="thin"/>
      <bottom/>
    </border>
    <border>
      <left/>
      <right style="thin"/>
      <top style="thin"/>
      <bottom/>
    </border>
    <border>
      <left/>
      <right/>
      <top style="medium">
        <color indexed="8"/>
      </top>
      <bottom/>
    </border>
    <border>
      <left style="medium">
        <color indexed="8"/>
      </left>
      <right style="medium">
        <color indexed="8"/>
      </right>
      <top style="medium">
        <color indexed="8"/>
      </top>
      <bottom/>
    </border>
    <border>
      <left style="thin"/>
      <right/>
      <top style="thin"/>
      <bottom style="thin"/>
    </border>
    <border>
      <left/>
      <right/>
      <top style="thin"/>
      <bottom style="thin"/>
    </border>
    <border>
      <left/>
      <right style="thin"/>
      <top/>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24">
    <xf numFmtId="0" fontId="0" fillId="0" borderId="0" xfId="0"/>
    <xf numFmtId="0" fontId="4" fillId="0" borderId="1" xfId="0" applyFont="1" applyBorder="1" applyAlignment="1">
      <alignment/>
    </xf>
    <xf numFmtId="0" fontId="4" fillId="0" borderId="2" xfId="0" applyFont="1" applyBorder="1" applyAlignment="1">
      <alignment/>
    </xf>
    <xf numFmtId="0" fontId="2" fillId="0" borderId="3" xfId="0" applyFont="1" applyBorder="1" applyAlignment="1">
      <alignment horizontal="left"/>
    </xf>
    <xf numFmtId="0" fontId="4"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xf>
    <xf numFmtId="0" fontId="2" fillId="0" borderId="2" xfId="0" applyFont="1" applyBorder="1" applyAlignment="1">
      <alignment horizontal="center"/>
    </xf>
    <xf numFmtId="4" fontId="2" fillId="0" borderId="2" xfId="0" applyNumberFormat="1" applyFont="1" applyBorder="1" applyAlignment="1">
      <alignment horizontal="right"/>
    </xf>
    <xf numFmtId="4" fontId="2" fillId="0" borderId="2" xfId="0" applyNumberFormat="1" applyFont="1" applyBorder="1" applyAlignment="1">
      <alignment/>
    </xf>
    <xf numFmtId="4" fontId="2" fillId="0" borderId="0" xfId="0" applyNumberFormat="1" applyFont="1" applyBorder="1" applyAlignment="1">
      <alignment horizontal="right"/>
    </xf>
    <xf numFmtId="0" fontId="2" fillId="0" borderId="2" xfId="20" applyFont="1" applyBorder="1" applyAlignment="1">
      <alignment horizontal="center"/>
      <protection/>
    </xf>
    <xf numFmtId="4" fontId="2" fillId="0" borderId="2" xfId="20" applyNumberFormat="1" applyFont="1" applyBorder="1" applyAlignment="1">
      <alignment/>
      <protection/>
    </xf>
    <xf numFmtId="4" fontId="0" fillId="0" borderId="0" xfId="0" applyNumberFormat="1"/>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5" xfId="0" applyFont="1" applyFill="1" applyBorder="1" applyAlignment="1">
      <alignment horizontal="lef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0" fillId="2" borderId="7" xfId="0" applyFont="1" applyFill="1" applyBorder="1" applyAlignment="1">
      <alignment vertical="top" wrapText="1"/>
    </xf>
    <xf numFmtId="0" fontId="1" fillId="2" borderId="8" xfId="0" applyFont="1" applyFill="1" applyBorder="1" applyAlignment="1">
      <alignment vertical="top" wrapText="1"/>
    </xf>
    <xf numFmtId="0" fontId="1" fillId="2" borderId="7" xfId="0" applyFont="1" applyFill="1" applyBorder="1" applyAlignment="1">
      <alignment vertical="top" wrapText="1"/>
    </xf>
    <xf numFmtId="0" fontId="7" fillId="2" borderId="7" xfId="0" applyFont="1" applyFill="1" applyBorder="1" applyAlignment="1">
      <alignment horizontal="left" vertical="top" wrapText="1"/>
    </xf>
    <xf numFmtId="0" fontId="9" fillId="3" borderId="9" xfId="0" applyFont="1" applyFill="1" applyBorder="1" applyAlignment="1">
      <alignment vertical="top" wrapText="1"/>
    </xf>
    <xf numFmtId="0" fontId="2" fillId="3" borderId="6" xfId="0" applyFont="1" applyFill="1" applyBorder="1" applyAlignment="1">
      <alignment vertical="top" wrapText="1"/>
    </xf>
    <xf numFmtId="0" fontId="2" fillId="3" borderId="10" xfId="0" applyFont="1" applyFill="1" applyBorder="1" applyAlignment="1">
      <alignment vertical="top" wrapText="1"/>
    </xf>
    <xf numFmtId="0" fontId="2" fillId="3" borderId="5" xfId="0" applyFont="1" applyFill="1" applyBorder="1" applyAlignment="1">
      <alignment horizontal="left" vertical="top" wrapText="1"/>
    </xf>
    <xf numFmtId="0" fontId="2" fillId="3" borderId="5" xfId="0" applyFont="1" applyFill="1" applyBorder="1" applyAlignment="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4" fillId="3" borderId="13" xfId="0" applyFont="1" applyFill="1" applyBorder="1" applyAlignment="1">
      <alignment vertical="top" wrapText="1"/>
    </xf>
    <xf numFmtId="0" fontId="4" fillId="4" borderId="14" xfId="0" applyFont="1" applyFill="1" applyBorder="1" applyAlignment="1">
      <alignment horizontal="center" vertical="top" wrapText="1"/>
    </xf>
    <xf numFmtId="0" fontId="4" fillId="4" borderId="15" xfId="0" applyFont="1" applyFill="1" applyBorder="1" applyAlignment="1">
      <alignment horizontal="center" vertical="top" wrapText="1"/>
    </xf>
    <xf numFmtId="0" fontId="1" fillId="3" borderId="13" xfId="0" applyFont="1" applyFill="1" applyBorder="1" applyAlignment="1">
      <alignment vertical="top" wrapText="1"/>
    </xf>
    <xf numFmtId="0" fontId="4" fillId="3" borderId="0" xfId="0" applyFont="1" applyFill="1" applyBorder="1" applyAlignment="1">
      <alignment vertical="top" wrapText="1"/>
    </xf>
    <xf numFmtId="0" fontId="4" fillId="3" borderId="16" xfId="0" applyFont="1" applyFill="1" applyBorder="1" applyAlignment="1">
      <alignment vertical="top" wrapText="1"/>
    </xf>
    <xf numFmtId="0" fontId="4" fillId="3" borderId="17" xfId="0" applyFont="1" applyFill="1" applyBorder="1" applyAlignment="1">
      <alignment vertical="top" wrapText="1"/>
    </xf>
    <xf numFmtId="0" fontId="1" fillId="3" borderId="18" xfId="0" applyFont="1" applyFill="1" applyBorder="1" applyAlignment="1">
      <alignment vertical="top" wrapText="1"/>
    </xf>
    <xf numFmtId="0" fontId="4" fillId="4" borderId="3" xfId="0" applyFont="1" applyFill="1" applyBorder="1" applyAlignment="1">
      <alignment horizontal="center" vertical="top" wrapText="1"/>
    </xf>
    <xf numFmtId="0" fontId="4" fillId="4" borderId="19" xfId="0" applyFont="1" applyFill="1" applyBorder="1" applyAlignment="1">
      <alignment horizontal="center" vertical="top" wrapText="1"/>
    </xf>
    <xf numFmtId="0" fontId="4" fillId="3" borderId="20" xfId="0" applyFont="1" applyFill="1" applyBorder="1" applyAlignment="1">
      <alignment vertical="top" wrapText="1"/>
    </xf>
    <xf numFmtId="0" fontId="4" fillId="3" borderId="18" xfId="0" applyFont="1" applyFill="1" applyBorder="1" applyAlignment="1">
      <alignment vertical="top" wrapText="1"/>
    </xf>
    <xf numFmtId="0" fontId="4" fillId="3" borderId="21" xfId="0" applyFont="1" applyFill="1" applyBorder="1" applyAlignment="1">
      <alignment vertical="top" wrapText="1"/>
    </xf>
    <xf numFmtId="0" fontId="4" fillId="4" borderId="0" xfId="0" applyFont="1" applyFill="1" applyBorder="1" applyAlignment="1">
      <alignment horizontal="center" vertical="top" wrapText="1"/>
    </xf>
    <xf numFmtId="0" fontId="4" fillId="4" borderId="22" xfId="0" applyFont="1" applyFill="1" applyBorder="1" applyAlignment="1">
      <alignment horizontal="center" vertical="top" wrapText="1"/>
    </xf>
    <xf numFmtId="0" fontId="4" fillId="3" borderId="23" xfId="0" applyFont="1" applyFill="1" applyBorder="1" applyAlignment="1">
      <alignment vertical="top" wrapText="1"/>
    </xf>
    <xf numFmtId="0" fontId="4" fillId="3" borderId="24" xfId="0" applyFont="1" applyFill="1" applyBorder="1" applyAlignment="1">
      <alignment vertical="top" wrapText="1"/>
    </xf>
    <xf numFmtId="0" fontId="4" fillId="3" borderId="25" xfId="0" applyFont="1" applyFill="1" applyBorder="1" applyAlignment="1">
      <alignment vertical="top" wrapText="1"/>
    </xf>
    <xf numFmtId="0" fontId="4" fillId="3" borderId="14" xfId="0" applyFont="1" applyFill="1" applyBorder="1" applyAlignment="1">
      <alignment vertical="top" wrapText="1"/>
    </xf>
    <xf numFmtId="0" fontId="4" fillId="3" borderId="5" xfId="0" applyFont="1" applyFill="1" applyBorder="1" applyAlignment="1">
      <alignment vertical="top" wrapText="1"/>
    </xf>
    <xf numFmtId="0" fontId="4" fillId="5" borderId="10" xfId="0" applyFont="1" applyFill="1" applyBorder="1" applyAlignment="1">
      <alignment vertical="top" wrapText="1"/>
    </xf>
    <xf numFmtId="0" fontId="2" fillId="3" borderId="9" xfId="0" applyFont="1" applyFill="1" applyBorder="1" applyAlignment="1">
      <alignment vertical="top" wrapText="1"/>
    </xf>
    <xf numFmtId="0" fontId="4" fillId="3" borderId="26" xfId="0" applyFont="1" applyFill="1" applyBorder="1" applyAlignment="1">
      <alignment vertical="top" wrapText="1"/>
    </xf>
    <xf numFmtId="0" fontId="4" fillId="3" borderId="27" xfId="0" applyFont="1" applyFill="1" applyBorder="1" applyAlignment="1">
      <alignment vertical="top" wrapText="1"/>
    </xf>
    <xf numFmtId="0" fontId="4" fillId="5" borderId="5" xfId="0" applyFont="1" applyFill="1" applyBorder="1" applyAlignment="1">
      <alignment vertical="top" wrapText="1"/>
    </xf>
    <xf numFmtId="0" fontId="2" fillId="0" borderId="28" xfId="0" applyFont="1" applyBorder="1" applyAlignment="1">
      <alignment horizontal="center"/>
    </xf>
    <xf numFmtId="0" fontId="2" fillId="6" borderId="5" xfId="0" applyFont="1" applyFill="1" applyBorder="1" applyAlignment="1">
      <alignment horizontal="center" wrapText="1"/>
    </xf>
    <xf numFmtId="0" fontId="4" fillId="4" borderId="14" xfId="0" applyFont="1" applyFill="1" applyBorder="1" applyAlignment="1">
      <alignment horizontal="center" vertical="top" wrapText="1"/>
    </xf>
    <xf numFmtId="0" fontId="4" fillId="4" borderId="15" xfId="0" applyFont="1" applyFill="1" applyBorder="1" applyAlignment="1">
      <alignment horizontal="center" vertical="top" wrapText="1"/>
    </xf>
    <xf numFmtId="0" fontId="4" fillId="4" borderId="27" xfId="0" applyFont="1" applyFill="1" applyBorder="1" applyAlignment="1">
      <alignment horizontal="center" vertical="top" wrapText="1"/>
    </xf>
    <xf numFmtId="0" fontId="6" fillId="7" borderId="2" xfId="0" applyFont="1" applyFill="1" applyBorder="1" applyAlignment="1">
      <alignment horizontal="center"/>
    </xf>
    <xf numFmtId="0" fontId="6" fillId="8" borderId="6" xfId="0" applyFont="1" applyFill="1" applyBorder="1" applyAlignment="1">
      <alignment horizontal="center"/>
    </xf>
    <xf numFmtId="0" fontId="2" fillId="3" borderId="29" xfId="0" applyFont="1" applyFill="1" applyBorder="1" applyAlignment="1">
      <alignment vertical="top" wrapText="1"/>
    </xf>
    <xf numFmtId="0" fontId="2" fillId="3" borderId="30" xfId="0" applyFont="1" applyFill="1" applyBorder="1" applyAlignment="1">
      <alignment vertical="top" wrapText="1"/>
    </xf>
    <xf numFmtId="0" fontId="2" fillId="3" borderId="29" xfId="0" applyFont="1" applyFill="1" applyBorder="1" applyAlignment="1">
      <alignment horizontal="left" vertical="top" wrapText="1"/>
    </xf>
    <xf numFmtId="0" fontId="2" fillId="3" borderId="30"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30" xfId="0" applyFont="1" applyFill="1" applyBorder="1" applyAlignment="1">
      <alignment horizontal="left" vertical="top" wrapText="1"/>
    </xf>
    <xf numFmtId="3" fontId="4" fillId="3" borderId="31" xfId="0" applyNumberFormat="1" applyFont="1" applyFill="1" applyBorder="1" applyAlignment="1">
      <alignment horizontal="left" vertical="top" wrapText="1"/>
    </xf>
    <xf numFmtId="3" fontId="4" fillId="3" borderId="30" xfId="0" applyNumberFormat="1" applyFont="1" applyFill="1" applyBorder="1" applyAlignment="1">
      <alignment horizontal="left" vertical="top" wrapText="1"/>
    </xf>
    <xf numFmtId="0" fontId="4" fillId="3" borderId="1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4" borderId="32" xfId="0" applyFont="1" applyFill="1" applyBorder="1" applyAlignment="1">
      <alignment horizontal="center" vertical="top" wrapText="1"/>
    </xf>
    <xf numFmtId="0" fontId="4" fillId="4" borderId="33"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22"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5" xfId="0" applyFont="1" applyFill="1" applyBorder="1" applyAlignment="1">
      <alignment horizontal="center" vertical="top" wrapText="1"/>
    </xf>
    <xf numFmtId="0" fontId="3" fillId="5" borderId="34" xfId="20" applyFont="1" applyFill="1" applyBorder="1" applyAlignment="1">
      <alignment horizontal="center"/>
      <protection/>
    </xf>
    <xf numFmtId="0" fontId="3" fillId="5" borderId="24" xfId="20" applyFont="1" applyFill="1" applyBorder="1" applyAlignment="1">
      <alignment horizontal="center"/>
      <protection/>
    </xf>
    <xf numFmtId="0" fontId="3" fillId="5" borderId="35" xfId="20" applyFont="1" applyFill="1" applyBorder="1" applyAlignment="1">
      <alignment horizontal="center"/>
      <protection/>
    </xf>
    <xf numFmtId="0" fontId="4" fillId="3" borderId="29" xfId="0" applyFont="1" applyFill="1" applyBorder="1" applyAlignment="1">
      <alignment vertical="top" wrapText="1"/>
    </xf>
    <xf numFmtId="0" fontId="4" fillId="3" borderId="36" xfId="0" applyFont="1" applyFill="1" applyBorder="1" applyAlignment="1">
      <alignment vertical="top" wrapText="1"/>
    </xf>
    <xf numFmtId="0" fontId="4" fillId="3" borderId="37" xfId="0" applyFont="1" applyFill="1" applyBorder="1" applyAlignment="1">
      <alignment vertical="top" wrapText="1"/>
    </xf>
    <xf numFmtId="0" fontId="4" fillId="3" borderId="26" xfId="0" applyFont="1" applyFill="1" applyBorder="1" applyAlignment="1">
      <alignment vertical="top" wrapText="1"/>
    </xf>
    <xf numFmtId="0" fontId="4" fillId="3" borderId="21" xfId="0" applyFont="1" applyFill="1" applyBorder="1" applyAlignment="1">
      <alignment vertical="top" wrapText="1"/>
    </xf>
    <xf numFmtId="0" fontId="4" fillId="4" borderId="3" xfId="0" applyFont="1" applyFill="1" applyBorder="1" applyAlignment="1">
      <alignment horizontal="center" vertical="top" wrapText="1"/>
    </xf>
    <xf numFmtId="0" fontId="4" fillId="4" borderId="19" xfId="0" applyFont="1" applyFill="1" applyBorder="1" applyAlignment="1">
      <alignment horizontal="center" vertical="top" wrapText="1"/>
    </xf>
    <xf numFmtId="0" fontId="7" fillId="9" borderId="5" xfId="0" applyFont="1" applyFill="1" applyBorder="1" applyAlignment="1">
      <alignment horizontal="center" vertical="top" wrapText="1"/>
    </xf>
    <xf numFmtId="0" fontId="2" fillId="3" borderId="31" xfId="0" applyFont="1" applyFill="1" applyBorder="1" applyAlignment="1">
      <alignment vertical="top" wrapText="1"/>
    </xf>
    <xf numFmtId="0" fontId="6" fillId="2" borderId="5" xfId="0" applyFont="1" applyFill="1" applyBorder="1" applyAlignment="1">
      <alignment horizontal="left" vertical="top" wrapText="1"/>
    </xf>
    <xf numFmtId="0" fontId="7" fillId="2" borderId="6" xfId="0" applyFont="1" applyFill="1" applyBorder="1" applyAlignment="1">
      <alignment vertical="top" wrapText="1"/>
    </xf>
    <xf numFmtId="0" fontId="8" fillId="9" borderId="5" xfId="0" applyFont="1" applyFill="1" applyBorder="1" applyAlignment="1">
      <alignment horizontal="center" vertical="top" wrapText="1"/>
    </xf>
    <xf numFmtId="0" fontId="8" fillId="9" borderId="5"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2" fillId="5" borderId="38" xfId="20" applyFont="1" applyFill="1" applyBorder="1" applyAlignment="1">
      <alignment horizontal="center"/>
      <protection/>
    </xf>
    <xf numFmtId="0" fontId="2" fillId="5" borderId="39" xfId="20" applyFont="1" applyFill="1" applyBorder="1" applyAlignment="1">
      <alignment horizontal="center"/>
      <protection/>
    </xf>
    <xf numFmtId="0" fontId="2" fillId="5" borderId="40" xfId="20" applyFont="1" applyFill="1" applyBorder="1" applyAlignment="1">
      <alignment horizontal="center"/>
      <protection/>
    </xf>
    <xf numFmtId="0" fontId="6" fillId="2" borderId="14" xfId="0" applyFont="1" applyFill="1" applyBorder="1" applyAlignment="1">
      <alignment vertical="top" wrapText="1"/>
    </xf>
    <xf numFmtId="0" fontId="2" fillId="0" borderId="1" xfId="0" applyFont="1" applyBorder="1" applyAlignment="1">
      <alignment horizontal="left"/>
    </xf>
    <xf numFmtId="0" fontId="2" fillId="0" borderId="2" xfId="0" applyFont="1" applyBorder="1" applyAlignment="1">
      <alignment horizontal="left"/>
    </xf>
    <xf numFmtId="0" fontId="4" fillId="0" borderId="38" xfId="0" applyFont="1" applyBorder="1" applyAlignment="1">
      <alignment horizontal="center"/>
    </xf>
    <xf numFmtId="0" fontId="4" fillId="0" borderId="39" xfId="0" applyFont="1" applyBorder="1" applyAlignment="1">
      <alignment horizontal="center"/>
    </xf>
    <xf numFmtId="0" fontId="4" fillId="0" borderId="41" xfId="0" applyFont="1" applyBorder="1" applyAlignment="1">
      <alignment horizontal="center"/>
    </xf>
    <xf numFmtId="0" fontId="2" fillId="0" borderId="42" xfId="0" applyFont="1" applyBorder="1" applyAlignment="1">
      <alignment horizontal="left"/>
    </xf>
    <xf numFmtId="0" fontId="2" fillId="0" borderId="43" xfId="0" applyFont="1" applyBorder="1" applyAlignment="1">
      <alignment horizontal="left"/>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2" fillId="10" borderId="38" xfId="0" applyFont="1" applyFill="1" applyBorder="1" applyAlignment="1">
      <alignment horizontal="center" wrapText="1"/>
    </xf>
    <xf numFmtId="0" fontId="2" fillId="10" borderId="39" xfId="0" applyFont="1" applyFill="1" applyBorder="1" applyAlignment="1">
      <alignment horizontal="center" wrapText="1"/>
    </xf>
    <xf numFmtId="0" fontId="2" fillId="10" borderId="40" xfId="0" applyFont="1" applyFill="1" applyBorder="1" applyAlignment="1">
      <alignment horizontal="center" wrapText="1"/>
    </xf>
    <xf numFmtId="0" fontId="4" fillId="0" borderId="1" xfId="0" applyFont="1" applyBorder="1" applyAlignment="1">
      <alignment horizontal="left"/>
    </xf>
    <xf numFmtId="0" fontId="4" fillId="0" borderId="2"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0</xdr:row>
      <xdr:rowOff>28575</xdr:rowOff>
    </xdr:from>
    <xdr:to>
      <xdr:col>4</xdr:col>
      <xdr:colOff>1133475</xdr:colOff>
      <xdr:row>6</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05675" y="28575"/>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91"/>
  <sheetViews>
    <sheetView tabSelected="1" workbookViewId="0" topLeftCell="A31">
      <selection activeCell="A28" sqref="A28:E28"/>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140625" style="0" customWidth="1"/>
  </cols>
  <sheetData>
    <row r="6" spans="1:5" ht="15">
      <c r="A6" s="117" t="s">
        <v>0</v>
      </c>
      <c r="B6" s="117"/>
      <c r="C6" s="117"/>
      <c r="D6" s="117"/>
      <c r="E6" s="117"/>
    </row>
    <row r="7" spans="1:5" ht="15.75" thickBot="1">
      <c r="A7" s="118"/>
      <c r="B7" s="118"/>
      <c r="C7" s="118"/>
      <c r="D7" s="118"/>
      <c r="E7" s="118"/>
    </row>
    <row r="8" spans="1:5" ht="15">
      <c r="A8" s="119" t="s">
        <v>1</v>
      </c>
      <c r="B8" s="120"/>
      <c r="C8" s="121" t="s">
        <v>2</v>
      </c>
      <c r="D8" s="122"/>
      <c r="E8" s="123"/>
    </row>
    <row r="9" spans="1:5" ht="15">
      <c r="A9" s="1" t="s">
        <v>3</v>
      </c>
      <c r="B9" s="2"/>
      <c r="C9" s="104"/>
      <c r="D9" s="105"/>
      <c r="E9" s="106"/>
    </row>
    <row r="10" spans="1:5" ht="15">
      <c r="A10" s="102" t="s">
        <v>4</v>
      </c>
      <c r="B10" s="103"/>
      <c r="C10" s="104"/>
      <c r="D10" s="105"/>
      <c r="E10" s="106"/>
    </row>
    <row r="11" spans="1:5" ht="15">
      <c r="A11" s="115" t="s">
        <v>5</v>
      </c>
      <c r="B11" s="116"/>
      <c r="C11" s="104" t="s">
        <v>6</v>
      </c>
      <c r="D11" s="105"/>
      <c r="E11" s="106"/>
    </row>
    <row r="12" spans="1:5" ht="15">
      <c r="A12" s="115" t="s">
        <v>7</v>
      </c>
      <c r="B12" s="116"/>
      <c r="C12" s="104"/>
      <c r="D12" s="105"/>
      <c r="E12" s="106"/>
    </row>
    <row r="13" spans="1:5" ht="15">
      <c r="A13" s="102" t="s">
        <v>8</v>
      </c>
      <c r="B13" s="103"/>
      <c r="C13" s="104"/>
      <c r="D13" s="105"/>
      <c r="E13" s="106"/>
    </row>
    <row r="14" spans="1:5" ht="15">
      <c r="A14" s="102" t="s">
        <v>9</v>
      </c>
      <c r="B14" s="103"/>
      <c r="C14" s="104">
        <v>44555601</v>
      </c>
      <c r="D14" s="105"/>
      <c r="E14" s="106"/>
    </row>
    <row r="15" spans="1:5" ht="15.75" thickBot="1">
      <c r="A15" s="107" t="s">
        <v>10</v>
      </c>
      <c r="B15" s="108"/>
      <c r="C15" s="109" t="s">
        <v>11</v>
      </c>
      <c r="D15" s="110"/>
      <c r="E15" s="111"/>
    </row>
    <row r="16" spans="1:5" ht="15.75" thickBot="1">
      <c r="A16" s="3"/>
      <c r="B16" s="3"/>
      <c r="C16" s="4"/>
      <c r="D16" s="4"/>
      <c r="E16" s="4"/>
    </row>
    <row r="17" spans="1:5" ht="39.75" thickBot="1">
      <c r="A17" s="5" t="s">
        <v>12</v>
      </c>
      <c r="B17" s="5" t="s">
        <v>13</v>
      </c>
      <c r="C17" s="5" t="s">
        <v>14</v>
      </c>
      <c r="D17" s="58" t="s">
        <v>15</v>
      </c>
      <c r="E17" s="59" t="s">
        <v>25</v>
      </c>
    </row>
    <row r="18" spans="1:5" ht="15">
      <c r="A18" s="112" t="s">
        <v>20</v>
      </c>
      <c r="B18" s="113"/>
      <c r="C18" s="113"/>
      <c r="D18" s="113"/>
      <c r="E18" s="114"/>
    </row>
    <row r="19" spans="1:5" ht="15">
      <c r="A19" s="8" t="s">
        <v>18</v>
      </c>
      <c r="B19" s="8" t="s">
        <v>91</v>
      </c>
      <c r="C19" s="8">
        <v>1</v>
      </c>
      <c r="D19" s="9">
        <v>15700</v>
      </c>
      <c r="E19" s="10">
        <f>D19*C19</f>
        <v>15700</v>
      </c>
    </row>
    <row r="20" spans="1:5" ht="15">
      <c r="A20" s="6"/>
      <c r="B20" s="6"/>
      <c r="C20" s="6"/>
      <c r="D20" s="11"/>
      <c r="E20" s="7">
        <f>SUM(E19:E19)</f>
        <v>15700</v>
      </c>
    </row>
    <row r="21" spans="1:5" ht="15.75" thickBot="1">
      <c r="A21" s="6"/>
      <c r="B21" s="6"/>
      <c r="C21" s="6"/>
      <c r="D21" s="11"/>
      <c r="E21" s="7"/>
    </row>
    <row r="22" spans="1:5" ht="27" thickBot="1">
      <c r="A22" s="5" t="s">
        <v>12</v>
      </c>
      <c r="B22" s="5" t="s">
        <v>13</v>
      </c>
      <c r="C22" s="5" t="s">
        <v>14</v>
      </c>
      <c r="D22" s="58" t="s">
        <v>15</v>
      </c>
      <c r="E22" s="59" t="s">
        <v>16</v>
      </c>
    </row>
    <row r="23" spans="1:5" ht="15">
      <c r="A23" s="112" t="s">
        <v>17</v>
      </c>
      <c r="B23" s="113"/>
      <c r="C23" s="113"/>
      <c r="D23" s="113"/>
      <c r="E23" s="114"/>
    </row>
    <row r="24" spans="1:5" ht="15">
      <c r="A24" s="8" t="s">
        <v>21</v>
      </c>
      <c r="B24" s="8" t="s">
        <v>19</v>
      </c>
      <c r="C24" s="8">
        <v>1</v>
      </c>
      <c r="D24" s="9">
        <v>14000</v>
      </c>
      <c r="E24" s="10">
        <f>D24*C24</f>
        <v>14000</v>
      </c>
    </row>
    <row r="25" spans="1:5" ht="15">
      <c r="A25" s="6"/>
      <c r="B25" s="6"/>
      <c r="C25" s="6"/>
      <c r="D25" s="11"/>
      <c r="E25" s="7">
        <f>SUM(E24:E24)</f>
        <v>14000</v>
      </c>
    </row>
    <row r="26" spans="1:5" ht="15.75" thickBot="1">
      <c r="A26" s="6"/>
      <c r="B26" s="6"/>
      <c r="C26" s="6"/>
      <c r="D26" s="11"/>
      <c r="E26" s="7"/>
    </row>
    <row r="27" spans="1:5" ht="65.25" thickBot="1">
      <c r="A27" s="5" t="s">
        <v>12</v>
      </c>
      <c r="B27" s="5" t="s">
        <v>13</v>
      </c>
      <c r="C27" s="5" t="s">
        <v>14</v>
      </c>
      <c r="D27" s="58" t="s">
        <v>15</v>
      </c>
      <c r="E27" s="59" t="s">
        <v>26</v>
      </c>
    </row>
    <row r="28" spans="1:5" ht="15">
      <c r="A28" s="98" t="s">
        <v>22</v>
      </c>
      <c r="B28" s="99"/>
      <c r="C28" s="99"/>
      <c r="D28" s="99"/>
      <c r="E28" s="100"/>
    </row>
    <row r="29" spans="1:5" ht="15">
      <c r="A29" s="12" t="s">
        <v>24</v>
      </c>
      <c r="B29" s="12" t="s">
        <v>116</v>
      </c>
      <c r="C29" s="12">
        <v>1</v>
      </c>
      <c r="D29" s="13">
        <v>10000</v>
      </c>
      <c r="E29" s="13">
        <v>10000</v>
      </c>
    </row>
    <row r="30" ht="15">
      <c r="E30" s="14">
        <f>SUM(E29:E29)</f>
        <v>10000</v>
      </c>
    </row>
    <row r="32" spans="4:5" ht="15">
      <c r="D32" t="s">
        <v>23</v>
      </c>
      <c r="E32" s="14">
        <f>E20+E25+E30</f>
        <v>39700</v>
      </c>
    </row>
    <row r="34" spans="1:5" ht="15.75" thickBot="1">
      <c r="A34" s="63" t="s">
        <v>20</v>
      </c>
      <c r="B34" s="63"/>
      <c r="C34" s="63"/>
      <c r="D34" s="63"/>
      <c r="E34" s="63"/>
    </row>
    <row r="35" spans="1:5" ht="15.75" thickBot="1">
      <c r="A35" s="64"/>
      <c r="B35" s="64"/>
      <c r="C35" s="64"/>
      <c r="D35" s="64"/>
      <c r="E35" s="64"/>
    </row>
    <row r="36" spans="1:5" ht="15.75" thickBot="1">
      <c r="A36" s="15" t="s">
        <v>18</v>
      </c>
      <c r="B36" s="101" t="s">
        <v>27</v>
      </c>
      <c r="C36" s="101"/>
      <c r="D36" s="16" t="s">
        <v>28</v>
      </c>
      <c r="E36" s="16"/>
    </row>
    <row r="37" spans="1:5" ht="26.25" thickBot="1">
      <c r="A37" s="17" t="s">
        <v>91</v>
      </c>
      <c r="B37" s="93"/>
      <c r="C37" s="93"/>
      <c r="D37" s="18" t="s">
        <v>29</v>
      </c>
      <c r="E37" s="15"/>
    </row>
    <row r="38" spans="1:5" ht="15.75" thickBot="1">
      <c r="A38" s="19" t="s">
        <v>30</v>
      </c>
      <c r="B38" s="93" t="s">
        <v>31</v>
      </c>
      <c r="C38" s="93"/>
      <c r="D38" s="18" t="s">
        <v>32</v>
      </c>
      <c r="E38" s="15"/>
    </row>
    <row r="39" spans="1:5" ht="26.25" thickBot="1">
      <c r="A39" s="19" t="s">
        <v>92</v>
      </c>
      <c r="B39" s="93" t="s">
        <v>34</v>
      </c>
      <c r="C39" s="93"/>
      <c r="D39" s="18" t="s">
        <v>35</v>
      </c>
      <c r="E39" s="15"/>
    </row>
    <row r="40" spans="1:5" ht="75.75" thickBot="1">
      <c r="A40" s="94" t="s">
        <v>36</v>
      </c>
      <c r="B40" s="20" t="s">
        <v>27</v>
      </c>
      <c r="C40" s="21" t="s">
        <v>37</v>
      </c>
      <c r="D40" s="95"/>
      <c r="E40" s="95"/>
    </row>
    <row r="41" spans="1:5" ht="102.75" thickBot="1">
      <c r="A41" s="94"/>
      <c r="B41" s="20" t="s">
        <v>47</v>
      </c>
      <c r="C41" s="19" t="s">
        <v>48</v>
      </c>
      <c r="D41" s="96"/>
      <c r="E41" s="96"/>
    </row>
    <row r="42" spans="1:5" ht="26.25" thickBot="1">
      <c r="A42" s="94"/>
      <c r="B42" s="20" t="s">
        <v>49</v>
      </c>
      <c r="C42" s="19" t="s">
        <v>38</v>
      </c>
      <c r="D42" s="91"/>
      <c r="E42" s="91"/>
    </row>
    <row r="43" spans="1:5" ht="51.75" thickBot="1">
      <c r="A43" s="94"/>
      <c r="B43" s="20" t="s">
        <v>50</v>
      </c>
      <c r="C43" s="19" t="s">
        <v>39</v>
      </c>
      <c r="D43" s="91"/>
      <c r="E43" s="91"/>
    </row>
    <row r="44" spans="1:5" ht="64.5" thickBot="1">
      <c r="A44" s="94"/>
      <c r="B44" s="20" t="s">
        <v>51</v>
      </c>
      <c r="C44" s="19" t="s">
        <v>52</v>
      </c>
      <c r="D44" s="91"/>
      <c r="E44" s="91"/>
    </row>
    <row r="45" spans="1:5" ht="54.75" customHeight="1" thickBot="1">
      <c r="A45" s="94"/>
      <c r="B45" s="20" t="s">
        <v>53</v>
      </c>
      <c r="C45" s="19" t="s">
        <v>40</v>
      </c>
      <c r="D45" s="97"/>
      <c r="E45" s="97"/>
    </row>
    <row r="46" spans="1:5" ht="26.25" thickBot="1">
      <c r="A46" s="94"/>
      <c r="B46" s="20" t="s">
        <v>54</v>
      </c>
      <c r="C46" s="19" t="s">
        <v>41</v>
      </c>
      <c r="D46" s="91"/>
      <c r="E46" s="91"/>
    </row>
    <row r="47" spans="1:5" ht="141" thickBot="1">
      <c r="A47" s="94"/>
      <c r="B47" s="20" t="s">
        <v>55</v>
      </c>
      <c r="C47" s="19" t="s">
        <v>56</v>
      </c>
      <c r="D47" s="97"/>
      <c r="E47" s="97"/>
    </row>
    <row r="48" spans="1:5" ht="39" thickBot="1">
      <c r="A48" s="94"/>
      <c r="B48" s="22" t="s">
        <v>57</v>
      </c>
      <c r="C48" s="23" t="s">
        <v>42</v>
      </c>
      <c r="D48" s="91"/>
      <c r="E48" s="91"/>
    </row>
    <row r="49" spans="1:5" ht="15.75" thickBot="1">
      <c r="A49" s="94"/>
      <c r="B49" s="20" t="s">
        <v>27</v>
      </c>
      <c r="C49" s="24" t="s">
        <v>43</v>
      </c>
      <c r="D49" s="91"/>
      <c r="E49" s="91"/>
    </row>
    <row r="50" spans="1:5" ht="77.25" thickBot="1">
      <c r="A50" s="94"/>
      <c r="B50" s="20" t="s">
        <v>27</v>
      </c>
      <c r="C50" s="24" t="s">
        <v>44</v>
      </c>
      <c r="D50" s="91"/>
      <c r="E50" s="91"/>
    </row>
    <row r="51" spans="1:5" ht="15.75" thickBot="1">
      <c r="A51" s="94"/>
      <c r="B51" s="20" t="s">
        <v>45</v>
      </c>
      <c r="C51" s="19" t="s">
        <v>46</v>
      </c>
      <c r="D51" s="91"/>
      <c r="E51" s="91"/>
    </row>
    <row r="53" spans="1:5" ht="15.75" thickBot="1">
      <c r="A53" s="63" t="s">
        <v>17</v>
      </c>
      <c r="B53" s="63"/>
      <c r="C53" s="63"/>
      <c r="D53" s="63"/>
      <c r="E53" s="63"/>
    </row>
    <row r="54" spans="1:5" ht="15.75" thickBot="1">
      <c r="A54" s="64"/>
      <c r="B54" s="64"/>
      <c r="C54" s="64"/>
      <c r="D54" s="64"/>
      <c r="E54" s="64"/>
    </row>
    <row r="55" spans="1:5" ht="15.75" thickBot="1">
      <c r="A55" s="25" t="s">
        <v>21</v>
      </c>
      <c r="B55" s="65" t="s">
        <v>27</v>
      </c>
      <c r="C55" s="92"/>
      <c r="D55" s="26" t="s">
        <v>28</v>
      </c>
      <c r="E55" s="26"/>
    </row>
    <row r="56" spans="1:5" ht="15.75" thickBot="1">
      <c r="A56" s="27" t="s">
        <v>19</v>
      </c>
      <c r="B56" s="67"/>
      <c r="C56" s="68"/>
      <c r="D56" s="28" t="s">
        <v>29</v>
      </c>
      <c r="E56" s="29"/>
    </row>
    <row r="57" spans="1:5" ht="15.75" thickBot="1">
      <c r="A57" s="30" t="s">
        <v>30</v>
      </c>
      <c r="B57" s="69">
        <v>1</v>
      </c>
      <c r="C57" s="70"/>
      <c r="D57" s="28" t="s">
        <v>32</v>
      </c>
      <c r="E57" s="29"/>
    </row>
    <row r="58" spans="1:5" ht="15.75" thickBot="1">
      <c r="A58" s="53" t="s">
        <v>33</v>
      </c>
      <c r="B58" s="84" t="s">
        <v>58</v>
      </c>
      <c r="C58" s="85"/>
      <c r="D58" s="28" t="s">
        <v>35</v>
      </c>
      <c r="E58" s="29"/>
    </row>
    <row r="59" spans="1:5" ht="15.75" thickBot="1">
      <c r="A59" s="86" t="s">
        <v>36</v>
      </c>
      <c r="B59" s="31" t="s">
        <v>59</v>
      </c>
      <c r="C59" s="32" t="s">
        <v>60</v>
      </c>
      <c r="D59" s="60"/>
      <c r="E59" s="61"/>
    </row>
    <row r="60" spans="1:5" ht="15.75" thickBot="1">
      <c r="A60" s="87"/>
      <c r="B60" s="31" t="s">
        <v>61</v>
      </c>
      <c r="C60" s="33" t="s">
        <v>62</v>
      </c>
      <c r="D60" s="34"/>
      <c r="E60" s="35"/>
    </row>
    <row r="61" spans="1:5" ht="26.25" thickBot="1">
      <c r="A61" s="87"/>
      <c r="B61" s="31" t="s">
        <v>63</v>
      </c>
      <c r="C61" s="33" t="s">
        <v>64</v>
      </c>
      <c r="D61" s="60"/>
      <c r="E61" s="61"/>
    </row>
    <row r="62" spans="1:5" ht="15.75" thickBot="1">
      <c r="A62" s="87"/>
      <c r="B62" s="31" t="s">
        <v>65</v>
      </c>
      <c r="C62" s="36" t="s">
        <v>66</v>
      </c>
      <c r="D62" s="60"/>
      <c r="E62" s="61"/>
    </row>
    <row r="63" spans="1:5" ht="15.75" thickBot="1">
      <c r="A63" s="87"/>
      <c r="B63" s="31" t="s">
        <v>67</v>
      </c>
      <c r="C63" s="33" t="s">
        <v>68</v>
      </c>
      <c r="D63" s="60"/>
      <c r="E63" s="61"/>
    </row>
    <row r="64" spans="1:5" ht="15.75" thickBot="1">
      <c r="A64" s="87"/>
      <c r="B64" s="31" t="s">
        <v>69</v>
      </c>
      <c r="C64" s="33" t="s">
        <v>70</v>
      </c>
      <c r="D64" s="60"/>
      <c r="E64" s="61"/>
    </row>
    <row r="65" spans="1:5" ht="39" thickBot="1">
      <c r="A65" s="87"/>
      <c r="B65" s="37" t="s">
        <v>71</v>
      </c>
      <c r="C65" s="38" t="s">
        <v>72</v>
      </c>
      <c r="D65" s="60"/>
      <c r="E65" s="61"/>
    </row>
    <row r="66" spans="1:5" ht="15.75" thickBot="1">
      <c r="A66" s="88"/>
      <c r="B66" s="39" t="s">
        <v>73</v>
      </c>
      <c r="C66" s="40" t="s">
        <v>74</v>
      </c>
      <c r="D66" s="41"/>
      <c r="E66" s="42"/>
    </row>
    <row r="67" spans="1:5" ht="15">
      <c r="A67" s="88"/>
      <c r="B67" s="43" t="s">
        <v>75</v>
      </c>
      <c r="C67" s="44" t="s">
        <v>76</v>
      </c>
      <c r="D67" s="89"/>
      <c r="E67" s="90"/>
    </row>
    <row r="68" spans="1:5" ht="15">
      <c r="A68" s="45"/>
      <c r="B68" s="43" t="s">
        <v>77</v>
      </c>
      <c r="C68" s="44" t="s">
        <v>78</v>
      </c>
      <c r="D68" s="46"/>
      <c r="E68" s="47"/>
    </row>
    <row r="69" spans="1:5" ht="25.5">
      <c r="A69" s="45"/>
      <c r="B69" s="43" t="s">
        <v>79</v>
      </c>
      <c r="C69" s="44" t="s">
        <v>80</v>
      </c>
      <c r="D69" s="46"/>
      <c r="E69" s="47"/>
    </row>
    <row r="70" spans="1:5" ht="15">
      <c r="A70" s="45"/>
      <c r="B70" s="43" t="s">
        <v>81</v>
      </c>
      <c r="C70" s="44" t="s">
        <v>82</v>
      </c>
      <c r="D70" s="46"/>
      <c r="E70" s="47"/>
    </row>
    <row r="71" spans="1:5" ht="15">
      <c r="A71" s="45"/>
      <c r="B71" s="43" t="s">
        <v>83</v>
      </c>
      <c r="C71" s="44" t="s">
        <v>84</v>
      </c>
      <c r="D71" s="46"/>
      <c r="E71" s="47"/>
    </row>
    <row r="72" spans="1:5" ht="15.75" thickBot="1">
      <c r="A72" s="45"/>
      <c r="B72" s="48" t="s">
        <v>85</v>
      </c>
      <c r="C72" s="49" t="s">
        <v>86</v>
      </c>
      <c r="D72" s="46"/>
      <c r="E72" s="47"/>
    </row>
    <row r="73" spans="1:5" ht="39" thickBot="1">
      <c r="A73" s="50"/>
      <c r="B73" s="51" t="s">
        <v>87</v>
      </c>
      <c r="C73" s="52" t="s">
        <v>94</v>
      </c>
      <c r="D73" s="75"/>
      <c r="E73" s="76"/>
    </row>
    <row r="74" spans="1:5" ht="15.75" thickBot="1">
      <c r="A74" s="52" t="s">
        <v>88</v>
      </c>
      <c r="B74" s="77" t="s">
        <v>89</v>
      </c>
      <c r="C74" s="78"/>
      <c r="D74" s="75"/>
      <c r="E74" s="76"/>
    </row>
    <row r="75" spans="1:5" ht="15.75" thickBot="1">
      <c r="A75" s="52" t="s">
        <v>90</v>
      </c>
      <c r="B75" s="79" t="s">
        <v>93</v>
      </c>
      <c r="C75" s="80"/>
      <c r="D75" s="75"/>
      <c r="E75" s="76"/>
    </row>
    <row r="77" spans="1:5" ht="15.75" thickBot="1">
      <c r="A77" s="81" t="s">
        <v>95</v>
      </c>
      <c r="B77" s="82"/>
      <c r="C77" s="82"/>
      <c r="D77" s="82"/>
      <c r="E77" s="83"/>
    </row>
    <row r="78" spans="1:5" ht="15.75" thickBot="1">
      <c r="A78" s="64"/>
      <c r="B78" s="64"/>
      <c r="C78" s="64"/>
      <c r="D78" s="64"/>
      <c r="E78" s="64"/>
    </row>
    <row r="79" spans="1:5" ht="15.75" thickBot="1">
      <c r="A79" s="54" t="s">
        <v>24</v>
      </c>
      <c r="B79" s="65" t="s">
        <v>27</v>
      </c>
      <c r="C79" s="66"/>
      <c r="D79" s="26" t="s">
        <v>28</v>
      </c>
      <c r="E79" s="26"/>
    </row>
    <row r="80" spans="1:5" ht="15.75" thickBot="1">
      <c r="A80" s="27" t="s">
        <v>115</v>
      </c>
      <c r="B80" s="67"/>
      <c r="C80" s="68"/>
      <c r="D80" s="28" t="s">
        <v>29</v>
      </c>
      <c r="E80" s="29"/>
    </row>
    <row r="81" spans="1:5" ht="15.75" thickBot="1">
      <c r="A81" s="55" t="s">
        <v>30</v>
      </c>
      <c r="B81" s="69">
        <v>1</v>
      </c>
      <c r="C81" s="70"/>
      <c r="D81" s="28" t="s">
        <v>32</v>
      </c>
      <c r="E81" s="29"/>
    </row>
    <row r="82" spans="1:5" ht="39" thickBot="1">
      <c r="A82" s="57" t="s">
        <v>113</v>
      </c>
      <c r="B82" s="71" t="s">
        <v>96</v>
      </c>
      <c r="C82" s="72"/>
      <c r="D82" s="28" t="s">
        <v>35</v>
      </c>
      <c r="E82" s="29"/>
    </row>
    <row r="83" spans="1:5" ht="26.25" thickBot="1">
      <c r="A83" s="73"/>
      <c r="B83" s="31" t="s">
        <v>97</v>
      </c>
      <c r="C83" s="33" t="s">
        <v>98</v>
      </c>
      <c r="D83" s="60"/>
      <c r="E83" s="61"/>
    </row>
    <row r="84" spans="1:5" ht="15.75" thickBot="1">
      <c r="A84" s="73"/>
      <c r="B84" s="31" t="s">
        <v>99</v>
      </c>
      <c r="C84" s="33" t="s">
        <v>100</v>
      </c>
      <c r="D84" s="60"/>
      <c r="E84" s="61"/>
    </row>
    <row r="85" spans="1:5" ht="15.75" thickBot="1">
      <c r="A85" s="73"/>
      <c r="B85" s="31" t="s">
        <v>101</v>
      </c>
      <c r="C85" s="33" t="s">
        <v>102</v>
      </c>
      <c r="D85" s="60"/>
      <c r="E85" s="61"/>
    </row>
    <row r="86" spans="1:5" ht="15.75" thickBot="1">
      <c r="A86" s="73"/>
      <c r="B86" s="31" t="s">
        <v>103</v>
      </c>
      <c r="C86" s="33" t="s">
        <v>104</v>
      </c>
      <c r="D86" s="60"/>
      <c r="E86" s="61"/>
    </row>
    <row r="87" spans="1:5" ht="26.25" thickBot="1">
      <c r="A87" s="73"/>
      <c r="B87" s="31" t="s">
        <v>105</v>
      </c>
      <c r="C87" s="33" t="s">
        <v>106</v>
      </c>
      <c r="D87" s="60"/>
      <c r="E87" s="61"/>
    </row>
    <row r="88" spans="1:5" ht="26.25" thickBot="1">
      <c r="A88" s="73"/>
      <c r="B88" s="31" t="s">
        <v>107</v>
      </c>
      <c r="C88" s="33" t="s">
        <v>108</v>
      </c>
      <c r="D88" s="60"/>
      <c r="E88" s="61"/>
    </row>
    <row r="89" spans="1:5" ht="64.5" thickBot="1">
      <c r="A89" s="73"/>
      <c r="B89" s="31" t="s">
        <v>109</v>
      </c>
      <c r="C89" s="33" t="s">
        <v>114</v>
      </c>
      <c r="D89" s="60"/>
      <c r="E89" s="61"/>
    </row>
    <row r="90" spans="1:5" ht="90" thickBot="1">
      <c r="A90" s="73"/>
      <c r="B90" s="31" t="s">
        <v>110</v>
      </c>
      <c r="C90" s="33" t="s">
        <v>111</v>
      </c>
      <c r="D90" s="60"/>
      <c r="E90" s="61"/>
    </row>
    <row r="91" spans="1:5" ht="15.75" thickBot="1">
      <c r="A91" s="74"/>
      <c r="B91" s="56" t="s">
        <v>112</v>
      </c>
      <c r="C91" s="52" t="s">
        <v>93</v>
      </c>
      <c r="D91" s="62"/>
      <c r="E91" s="61"/>
    </row>
  </sheetData>
  <mergeCells count="74">
    <mergeCell ref="A10:B10"/>
    <mergeCell ref="C10:E10"/>
    <mergeCell ref="A6:E6"/>
    <mergeCell ref="A7:E7"/>
    <mergeCell ref="A8:B8"/>
    <mergeCell ref="C8:E8"/>
    <mergeCell ref="C9:E9"/>
    <mergeCell ref="A11:B11"/>
    <mergeCell ref="C11:E11"/>
    <mergeCell ref="A12:B12"/>
    <mergeCell ref="C12:E12"/>
    <mergeCell ref="A13:B13"/>
    <mergeCell ref="C13:E13"/>
    <mergeCell ref="B38:C38"/>
    <mergeCell ref="A14:B14"/>
    <mergeCell ref="C14:E14"/>
    <mergeCell ref="A15:B15"/>
    <mergeCell ref="C15:E15"/>
    <mergeCell ref="A18:E18"/>
    <mergeCell ref="A23:E23"/>
    <mergeCell ref="A28:E28"/>
    <mergeCell ref="A34:E34"/>
    <mergeCell ref="A35:E35"/>
    <mergeCell ref="B36:C36"/>
    <mergeCell ref="B37:C37"/>
    <mergeCell ref="B56:C56"/>
    <mergeCell ref="B39:C39"/>
    <mergeCell ref="A40:A51"/>
    <mergeCell ref="D40:E40"/>
    <mergeCell ref="D41:E41"/>
    <mergeCell ref="D42:E42"/>
    <mergeCell ref="D43:E43"/>
    <mergeCell ref="D44:E44"/>
    <mergeCell ref="D45:E45"/>
    <mergeCell ref="D46:E46"/>
    <mergeCell ref="D47:E47"/>
    <mergeCell ref="D48:E48"/>
    <mergeCell ref="D49:E49"/>
    <mergeCell ref="D50:E50"/>
    <mergeCell ref="D51:E51"/>
    <mergeCell ref="B55:C55"/>
    <mergeCell ref="B57:C57"/>
    <mergeCell ref="B58:C58"/>
    <mergeCell ref="A59:A67"/>
    <mergeCell ref="D59:E59"/>
    <mergeCell ref="D61:E61"/>
    <mergeCell ref="D62:E62"/>
    <mergeCell ref="D63:E63"/>
    <mergeCell ref="D64:E64"/>
    <mergeCell ref="D65:E65"/>
    <mergeCell ref="D67:E67"/>
    <mergeCell ref="D87:E87"/>
    <mergeCell ref="D73:E73"/>
    <mergeCell ref="B74:C74"/>
    <mergeCell ref="D74:E74"/>
    <mergeCell ref="B75:C75"/>
    <mergeCell ref="D75:E75"/>
    <mergeCell ref="A77:E77"/>
    <mergeCell ref="D88:E88"/>
    <mergeCell ref="D89:E89"/>
    <mergeCell ref="D90:E90"/>
    <mergeCell ref="D91:E91"/>
    <mergeCell ref="A53:E53"/>
    <mergeCell ref="A54:E54"/>
    <mergeCell ref="A78:E78"/>
    <mergeCell ref="B79:C79"/>
    <mergeCell ref="B80:C80"/>
    <mergeCell ref="B81:C81"/>
    <mergeCell ref="B82:C82"/>
    <mergeCell ref="A83:A91"/>
    <mergeCell ref="D83:E83"/>
    <mergeCell ref="D84:E84"/>
    <mergeCell ref="D85:E85"/>
    <mergeCell ref="D86:E86"/>
  </mergeCells>
  <printOptions/>
  <pageMargins left="0.7" right="0.7" top="0.787401575" bottom="0.787401575" header="0.3" footer="0.3"/>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2015-03-16T10:04:18Z</cp:lastPrinted>
  <dcterms:created xsi:type="dcterms:W3CDTF">2015-03-16T09:35:43Z</dcterms:created>
  <dcterms:modified xsi:type="dcterms:W3CDTF">2015-03-18T09:44:03Z</dcterms:modified>
  <cp:category/>
  <cp:version/>
  <cp:contentType/>
  <cp:contentStatus/>
</cp:coreProperties>
</file>