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90" windowWidth="14355" windowHeight="11820"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<sst xmlns="http://schemas.openxmlformats.org/spreadsheetml/2006/main" count="375" uniqueCount="226">
  <si>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</si>
  <si>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</si>
  <si>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</si>
  <si>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</si>
  <si>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</si>
  <si>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</si>
  <si>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</si>
  <si>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</si>
  <si>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</si>
  <si>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</si>
  <si>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</si>
  <si>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</si>
  <si>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</si>
  <si>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</si>
  <si>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</si>
  <si>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Maximální cena celkem za položky bez DPH</t>
  </si>
  <si>
    <t>1A</t>
  </si>
  <si>
    <t>PC s příslušenstvím</t>
  </si>
  <si>
    <t>Dataprojektor</t>
  </si>
  <si>
    <t>Celkem</t>
  </si>
  <si>
    <t>Požadavek</t>
  </si>
  <si>
    <t>Nabídková cena (Kč)</t>
  </si>
  <si>
    <t>Nabídková cena bez DPH</t>
  </si>
  <si>
    <t>Počet kusů:</t>
  </si>
  <si>
    <t>1 ks</t>
  </si>
  <si>
    <t>DPH</t>
  </si>
  <si>
    <t>Max. cena bez DPH:</t>
  </si>
  <si>
    <t>Nabídková cena včetně DPH</t>
  </si>
  <si>
    <t>Minimální konfigurace:</t>
  </si>
  <si>
    <t>Display</t>
  </si>
  <si>
    <t>Min 21,5“ FullHD, MVA, PVA nebo IPS, digitální vstup</t>
  </si>
  <si>
    <t>Počítačová skříň</t>
  </si>
  <si>
    <t>MidiTower, nebo MiniTower</t>
  </si>
  <si>
    <t>Procesor</t>
  </si>
  <si>
    <t>x86-64 kompatibilní, min. 5000 bodů dle www.cpubenchmark.net</t>
  </si>
  <si>
    <t>Operační pamět</t>
  </si>
  <si>
    <t>min. 1X4 GB DDR3 min 1600 MHz</t>
  </si>
  <si>
    <t>Pevný disk (systémový)</t>
  </si>
  <si>
    <t>min. 120 GB, SSD, min. SATA 6Gb/s, min 500 MB/s zápis i čtení</t>
  </si>
  <si>
    <t>DVD mechanika:</t>
  </si>
  <si>
    <t>DVD vypalovačka</t>
  </si>
  <si>
    <t>Zvuková karta</t>
  </si>
  <si>
    <t>integrovaná</t>
  </si>
  <si>
    <t>Reproduktory</t>
  </si>
  <si>
    <t>2.0 stereo reproduktory</t>
  </si>
  <si>
    <t>Grafická karta</t>
  </si>
  <si>
    <t>integrovaná, podpora rozlišení min. 1920x1080, min. 1 x digitální výstup</t>
  </si>
  <si>
    <t>Rozhraní</t>
  </si>
  <si>
    <t>min. 3x USB 2.0 porty celkem,
min. 1x USB 3.0,
min. 1x na předním panelu</t>
  </si>
  <si>
    <t>Síťová karta</t>
  </si>
  <si>
    <t>100/1000 Mb Ethernet</t>
  </si>
  <si>
    <t>Periferie</t>
  </si>
  <si>
    <t>Myš, klávesnice</t>
  </si>
  <si>
    <t>OS</t>
  </si>
  <si>
    <t>min 64bit, kompatibilní se systémem provozovaným zadavatelem, bez nutnosti pokročilých síťových služeb, nejnovější verze</t>
  </si>
  <si>
    <t>Záruka</t>
  </si>
  <si>
    <t>Přenosný projektor:</t>
  </si>
  <si>
    <t>11.200,-</t>
  </si>
  <si>
    <t>Technologie</t>
  </si>
  <si>
    <t>3LCD</t>
  </si>
  <si>
    <t>Typ Lampy</t>
  </si>
  <si>
    <t>Lampa (min. 200W)</t>
  </si>
  <si>
    <t>Nativní rozlišení</t>
  </si>
  <si>
    <t>min. 1280x800</t>
  </si>
  <si>
    <t>Svítivost (ANSI Lumens)</t>
  </si>
  <si>
    <t>min. 3000 lm</t>
  </si>
  <si>
    <t>Kontrast</t>
  </si>
  <si>
    <t>min. 10.000:1</t>
  </si>
  <si>
    <t>Životnost lampy</t>
  </si>
  <si>
    <t>min. 5.000 hodin ve standardním režimu</t>
  </si>
  <si>
    <t>HDMI, D-sub, S-Video, RCA, USB</t>
  </si>
  <si>
    <t>Výbava a funkce</t>
  </si>
  <si>
    <t>Dálkové ovládání, Reproduktory</t>
  </si>
  <si>
    <t>min. 24 měsíců</t>
  </si>
  <si>
    <t>2A</t>
  </si>
  <si>
    <t>Procesor:</t>
  </si>
  <si>
    <t>Paměť RAM:</t>
  </si>
  <si>
    <t xml:space="preserve">Pevný disk: </t>
  </si>
  <si>
    <t>min. 320 GB</t>
  </si>
  <si>
    <t>Mechaniky pro média:</t>
  </si>
  <si>
    <t>Grafická karta:</t>
  </si>
  <si>
    <t>Zvuková karta:</t>
  </si>
  <si>
    <t>ano</t>
  </si>
  <si>
    <t>Síťová karta:</t>
  </si>
  <si>
    <t>Základní deska:</t>
  </si>
  <si>
    <t>na desce min 1x PCIe x16, /1x PCI konektor, 4 pozice pro RAM moduly (podpora min. pro 8 GB RAM), 4x SATA</t>
  </si>
  <si>
    <t>Vstupní a výstupní porty:</t>
  </si>
  <si>
    <t>vstup a výstup pro sluchátka a mikrofon  na předním panelu</t>
  </si>
  <si>
    <t xml:space="preserve">USB porty: </t>
  </si>
  <si>
    <t>Operační systém:</t>
  </si>
  <si>
    <t>Požadavky na servis:</t>
  </si>
  <si>
    <t>Další požadavky:</t>
  </si>
  <si>
    <t>Oprávněným zaměstnancům zadavatele musí být i v záruční době umožněno otevření skříně počítače a instalace vlastních pamětí, karet a případně dalších komponent PC. Možnost uzamčení přístupu do BIOSu.</t>
  </si>
  <si>
    <t xml:space="preserve">36 měsíců </t>
  </si>
  <si>
    <t>Úhlopříčka:</t>
  </si>
  <si>
    <t>24"</t>
  </si>
  <si>
    <t>Rozlišení:</t>
  </si>
  <si>
    <t xml:space="preserve">FULLHD 1920x1080  </t>
  </si>
  <si>
    <t>LED podsvícení</t>
  </si>
  <si>
    <t xml:space="preserve">Doba odezvy: </t>
  </si>
  <si>
    <t>max. 5 ms</t>
  </si>
  <si>
    <t xml:space="preserve">Kontrast: </t>
  </si>
  <si>
    <t>dynamický kontrast až 100 000 000:1</t>
  </si>
  <si>
    <t>Svítivost:</t>
  </si>
  <si>
    <t>min. 250 cd/m2</t>
  </si>
  <si>
    <t>Vstupy:</t>
  </si>
  <si>
    <t>analogový D-Sub konektor, digitální DVI.</t>
  </si>
  <si>
    <t>Monitor 24"</t>
  </si>
  <si>
    <t xml:space="preserve">min. 2 roky </t>
  </si>
  <si>
    <t>Cena za 1 kus bez DPH</t>
  </si>
  <si>
    <t>3 500,-</t>
  </si>
  <si>
    <t>CCV PF</t>
  </si>
  <si>
    <t>3A</t>
  </si>
  <si>
    <t>Skener</t>
  </si>
  <si>
    <t>3B</t>
  </si>
  <si>
    <t>Počítač standardní s OS</t>
  </si>
  <si>
    <t>Monitor 22"</t>
  </si>
  <si>
    <t>2000,-</t>
  </si>
  <si>
    <t xml:space="preserve">Typ: </t>
  </si>
  <si>
    <t>stolní plochý barevný skener</t>
  </si>
  <si>
    <t xml:space="preserve">min. 2400 x 2400 </t>
  </si>
  <si>
    <t xml:space="preserve">Rozhraní: </t>
  </si>
  <si>
    <t>min. USB 2.0</t>
  </si>
  <si>
    <t xml:space="preserve">Formát: </t>
  </si>
  <si>
    <t>A4</t>
  </si>
  <si>
    <t>Podpora OS:</t>
  </si>
  <si>
    <t>min. Microsoft Windows 7, Windows XP, Windows Vista</t>
  </si>
  <si>
    <t>Záruční servisní zásah bude zahájen a ukončen v místě instalace.</t>
  </si>
  <si>
    <t>Počítač standardní kancalářský s OS</t>
  </si>
  <si>
    <t>9 500,-</t>
  </si>
  <si>
    <t>x86-64 kompatibilní, PassMark CPU Mark min. 3000</t>
  </si>
  <si>
    <t>4GB DDR3, možnost rozšíření na 8GB</t>
  </si>
  <si>
    <t xml:space="preserve"> DVD+-RW/RAM/DL, podpora zápisu na tato média</t>
  </si>
  <si>
    <t>podpora 2 monitorů o rozlišení min. 1920x1080, min. 1x DVI-I výstup (připadně DVI-D + D-sub), podpora 3D akcelerace OpenGL</t>
  </si>
  <si>
    <t>100/1000 Mb Ethernet, s podporou PXE</t>
  </si>
  <si>
    <t>Účinnost zdroje:</t>
  </si>
  <si>
    <t>min. 80%</t>
  </si>
  <si>
    <t>min. 6 x USB porty celkem,  min 2 porty na předním panelu</t>
  </si>
  <si>
    <t xml:space="preserve">64bitový profesionální operační systém, aktuální verze nabízená výrobcem. Kompatibilní se stávajícím počítačovým prostředím univerzity. OS podporovaný výrobcem (formou aktualizací) min. do roku 2020. Licence nesmí být formou upgrade ze starší verze OS
</t>
  </si>
  <si>
    <t>Zahájení a ukončení servisního zásahu v místě instalace</t>
  </si>
  <si>
    <t>Požadavky na rozšiřitelnost:</t>
  </si>
  <si>
    <t>volná 1 pozice pro 5,25" mechaniku nebo disk</t>
  </si>
  <si>
    <t>Myš:</t>
  </si>
  <si>
    <t>USB, snímání pohybu optické, připojená kabelem, 3 tlačítka a kolečko, min. délka 12 cm</t>
  </si>
  <si>
    <t>Klávesnice:</t>
  </si>
  <si>
    <t>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</si>
  <si>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3 000,-</t>
  </si>
  <si>
    <t>22"</t>
  </si>
  <si>
    <t xml:space="preserve">min. 1680x1050  </t>
  </si>
  <si>
    <t xml:space="preserve">Úprava povrchu obrazovky: </t>
  </si>
  <si>
    <t>matná</t>
  </si>
  <si>
    <t>max. 6 ms</t>
  </si>
  <si>
    <t>min.1000:1</t>
  </si>
  <si>
    <t xml:space="preserve">Pozorovací úhly: </t>
  </si>
  <si>
    <t>min. 160°/ 160°</t>
  </si>
  <si>
    <t>min. 1xDVI-D, 1x VGA(D-Sub)</t>
  </si>
  <si>
    <t>Výškově nastavitelný podstavec:</t>
  </si>
  <si>
    <t>Napájení monitoru:</t>
  </si>
  <si>
    <t>4A</t>
  </si>
  <si>
    <t>10000,-</t>
  </si>
  <si>
    <t>FSE KMG</t>
  </si>
  <si>
    <t>Notebook</t>
  </si>
  <si>
    <t>Předpokládaná cena celkem za položky bez DPH</t>
  </si>
  <si>
    <t>Předpokládaná cena bez DPH:</t>
  </si>
  <si>
    <t>Obrazový senzor</t>
  </si>
  <si>
    <t>2 x CIS</t>
  </si>
  <si>
    <t>Optické rozlišení</t>
  </si>
  <si>
    <t>600dpi</t>
  </si>
  <si>
    <t>Hardwarové rozlišení:</t>
  </si>
  <si>
    <t>600 x 600dpi</t>
  </si>
  <si>
    <t>Kapacita podavače:</t>
  </si>
  <si>
    <t>500 listů (A4)</t>
  </si>
  <si>
    <t>Citlivost:</t>
  </si>
  <si>
    <t>89 - 93 dB/mW</t>
  </si>
  <si>
    <t>Rychlost skenování:</t>
  </si>
  <si>
    <t>9 listů za minutu/10 obrázků za minutu (barevně, 200 dpi, A4)</t>
  </si>
  <si>
    <t>20 listů za minutu/40 obrázků za minutu (stupně šedi, 300dpi, A4)</t>
  </si>
  <si>
    <t>20 listů za minutu(40 obrázků za minutu (černobíle, 300 dpi, A4)</t>
  </si>
  <si>
    <t>Skenovací oblast:</t>
  </si>
  <si>
    <t>Max: 216 (Š) x 297 (D) mm</t>
  </si>
  <si>
    <t>Min: 12,7 (Š) x 12,7 (D) mm</t>
  </si>
  <si>
    <t>Max (podavač) 216 (Š) x 356 (D) mm</t>
  </si>
  <si>
    <t>Min (podavač): 13,2 (Š) x 13,2 (D) mm</t>
  </si>
  <si>
    <t>Kompatibilní velikosti papíru:</t>
  </si>
  <si>
    <t>Max (podavač) 220 (Š) x 356 (D) mm</t>
  </si>
  <si>
    <t>Min (podavač): 90 (Š) x 150,8 (D) mm</t>
  </si>
  <si>
    <t>Rozhraní:</t>
  </si>
  <si>
    <t>min. USB 2.0, RJ45</t>
  </si>
  <si>
    <t>Podporované operační systémy:</t>
  </si>
  <si>
    <t xml:space="preserve">Záruka: </t>
  </si>
  <si>
    <t>min. 2 roky</t>
  </si>
  <si>
    <t>Předpokl. cena bez DPH:</t>
  </si>
  <si>
    <t>12 000,-</t>
  </si>
  <si>
    <t>min. 4430 bodů dle www.cpubenchmark.net</t>
  </si>
  <si>
    <t>Display:</t>
  </si>
  <si>
    <t>15,6" LED antireflexní</t>
  </si>
  <si>
    <t>Základní výbava:</t>
  </si>
  <si>
    <t>bluetooth, čtečka paměťových karet, optická mechanika, Wi-Fi</t>
  </si>
  <si>
    <t>Pevný disk:</t>
  </si>
  <si>
    <t>min. SSHD 500GB</t>
  </si>
  <si>
    <t>Paměť:</t>
  </si>
  <si>
    <t>4GB DDR3</t>
  </si>
  <si>
    <t>64bitový operační systém, aktuální verze nabízená výrobcem. Kompatibilní se stávajícím počítačovým prostředím univerzity. OS podporovaný výrobcem (formou aktualizací) min. do roku 2020. Licence nesmí být formou upgrade ze starší verze OS</t>
  </si>
  <si>
    <t>Příslušenství:</t>
  </si>
  <si>
    <t>CZ.1.04/3.1.03/A7.00116</t>
  </si>
  <si>
    <t>Počítač pro práci kateder PřF s OS</t>
  </si>
  <si>
    <t>15 700,-</t>
  </si>
  <si>
    <t>CPU x86-64 kompatibilní, PassMark CPU Mark min. 7000 bodů (2050 single thread) dle www.cpubenchmark.net, integrované grafické jádro</t>
  </si>
  <si>
    <t>MB - 4x RAM slot, podpora RAM až do 32GB, GLan, DVI + D-SUB + HDMI konektory, min 6x SATA konektor (z toho min. 4x SATA 6Gb/s), min. 6x USB (z toho 2x USB 3.0) na zadním panelu, výstupy integrované grafické karty D-SUB + DVI + HDMI</t>
  </si>
  <si>
    <t>8GB DDR3 RAM, 1600mhz, CL9, v 2x4GB kombinaci</t>
  </si>
  <si>
    <t>Case - externi pozice 2x 5,25" + 1x 3,5", na předním panelu konektory 2x USB 2.0 + 1x USB 3.0 + sluchatka + mikrofon</t>
  </si>
  <si>
    <t>Zdroj - min 600W, aktivní PFC, konektory 24pin pro napájení základní desky, 4+4pin pro CPU, 4x SATA, 3x molex, 1x FDD, 2x PCI-E (6+2pin), 140mm ventilátor</t>
  </si>
  <si>
    <t>SSD = 120GB, SATA 6Gb/s, 2,5", rychlost náhodného čtení/zápisu 4KB bloků 80000read/50000write IOPS</t>
  </si>
  <si>
    <t>HDD - kapacita 1TB, SATA 6GB/s, 7200 otáček</t>
  </si>
  <si>
    <t>Operační systém: 64bitový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</si>
  <si>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DVD-RW mechanika - možnost zápisu na DVD+-RW/RAM/DL média</t>
  </si>
  <si>
    <t>Klávesnice + myš - USB</t>
  </si>
  <si>
    <t>Nezaplombovaná case - oprávněným zaměstnancům zadavatele musí být i v záruční době umožněno otevření skříně počítače a instalace dalších komponent PC</t>
  </si>
  <si>
    <t xml:space="preserve">min. 24 měsíců </t>
  </si>
  <si>
    <t>12.600,-</t>
  </si>
  <si>
    <t>min. 24 měsíců na součásti, práci a servis u zákazníka</t>
  </si>
  <si>
    <t>PF KVK</t>
  </si>
  <si>
    <t>3C</t>
  </si>
  <si>
    <t>3D</t>
  </si>
  <si>
    <t>4B</t>
  </si>
  <si>
    <t>5A</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</si>
</sst>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color rgb="FF000000"/>
      <name val="Arial"/>
      <family val="2"/>
    </font>
    <font>
      <sz val="10"/>
      <color rgb="FF000000"/>
      <name val="Arial"/>
      <family val="2"/>
    </font>
    <font>
      <i/>
      <sz val="10"/>
      <color rgb="FF000000"/>
      <name val="Arial"/>
      <family val="2"/>
    </font>
  </fonts>
  <fills count="9">
    <fill>
      <patternFill/>
    </fill>
    <fill>
      <patternFill patternType="gray125"/>
    </fill>
    <fill>
      <patternFill patternType="solid">
        <fgColor rgb="FFFFCC99"/>
        <bgColor indexed="64"/>
      </patternFill>
    </fill>
    <fill>
      <patternFill patternType="solid">
        <fgColor rgb="FFFFCC99"/>
        <bgColor indexed="64"/>
      </patternFill>
    </fill>
    <fill>
      <patternFill patternType="solid">
        <fgColor rgb="FFFAC090"/>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FFFF00"/>
        <bgColor indexed="64"/>
      </patternFill>
    </fill>
  </fills>
  <borders count="27">
    <border>
      <left/>
      <right/>
      <top/>
      <bottom/>
      <diagonal/>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medium"/>
      <top style="medium"/>
      <bottom style="medium"/>
    </border>
    <border>
      <left style="medium"/>
      <right style="medium"/>
      <top style="medium"/>
      <bottom/>
    </border>
    <border>
      <left style="medium"/>
      <right style="medium"/>
      <top/>
      <bottom style="medium"/>
    </border>
    <border>
      <left/>
      <right/>
      <top/>
      <bottom style="medium"/>
    </border>
    <border>
      <left style="medium"/>
      <right style="thin"/>
      <top/>
      <bottom style="thin"/>
    </border>
    <border>
      <left style="thin"/>
      <right style="thin"/>
      <top/>
      <bottom style="thin"/>
    </border>
    <border>
      <left style="medium"/>
      <right/>
      <top style="medium"/>
      <bottom style="medium"/>
    </border>
    <border>
      <left style="medium"/>
      <right style="medium"/>
      <top/>
      <bottom/>
    </border>
    <border>
      <left style="medium"/>
      <right/>
      <top/>
      <bottom/>
    </border>
    <border>
      <left/>
      <right/>
      <top style="medium"/>
      <bottom style="medium"/>
    </border>
    <border>
      <left/>
      <right style="medium"/>
      <top style="medium"/>
      <bottom style="mediu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8">
    <xf numFmtId="0" fontId="0" fillId="0" borderId="0" xfId="0"/>
    <xf numFmtId="0" fontId="4" fillId="0" borderId="1" xfId="0" applyFont="1" applyBorder="1" applyAlignment="1">
      <alignment/>
    </xf>
    <xf numFmtId="0" fontId="4" fillId="0" borderId="2" xfId="0"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4" xfId="0" applyFont="1" applyBorder="1" applyAlignment="1">
      <alignment horizontal="center" wrapText="1"/>
    </xf>
    <xf numFmtId="0" fontId="2" fillId="0" borderId="1" xfId="0" applyFont="1" applyFill="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4" fontId="2" fillId="0" borderId="2" xfId="0" applyNumberFormat="1" applyFont="1" applyFill="1" applyBorder="1" applyAlignment="1">
      <alignment horizontal="right" vertical="top" wrapText="1"/>
    </xf>
    <xf numFmtId="0" fontId="0" fillId="0" borderId="0" xfId="0" applyAlignment="1">
      <alignment horizontal="right"/>
    </xf>
    <xf numFmtId="4" fontId="0" fillId="0" borderId="0" xfId="0" applyNumberFormat="1"/>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5" xfId="0" applyFont="1" applyFill="1" applyBorder="1" applyAlignment="1">
      <alignment horizontal="lef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0" fillId="2" borderId="7" xfId="0" applyFont="1" applyFill="1" applyBorder="1" applyAlignment="1">
      <alignment vertical="top" wrapText="1"/>
    </xf>
    <xf numFmtId="0" fontId="1" fillId="2" borderId="8" xfId="0" applyFont="1" applyFill="1" applyBorder="1" applyAlignment="1">
      <alignment vertical="top" wrapText="1"/>
    </xf>
    <xf numFmtId="0" fontId="1" fillId="2" borderId="7" xfId="0" applyFont="1" applyFill="1" applyBorder="1" applyAlignment="1">
      <alignment vertical="top" wrapText="1"/>
    </xf>
    <xf numFmtId="0" fontId="6" fillId="2" borderId="7" xfId="0" applyFont="1" applyFill="1" applyBorder="1" applyAlignment="1">
      <alignment horizontal="left" vertical="top" wrapText="1"/>
    </xf>
    <xf numFmtId="0" fontId="5" fillId="3" borderId="5" xfId="0" applyFont="1" applyFill="1" applyBorder="1" applyAlignment="1">
      <alignment vertical="top" wrapText="1"/>
    </xf>
    <xf numFmtId="0" fontId="5" fillId="3" borderId="6" xfId="0" applyFont="1" applyFill="1" applyBorder="1" applyAlignment="1">
      <alignment vertical="top" wrapText="1"/>
    </xf>
    <xf numFmtId="0" fontId="5" fillId="3" borderId="7" xfId="0" applyFont="1" applyFill="1" applyBorder="1" applyAlignment="1">
      <alignment vertical="top" wrapText="1"/>
    </xf>
    <xf numFmtId="0" fontId="5" fillId="3" borderId="5" xfId="0" applyFont="1" applyFill="1" applyBorder="1" applyAlignment="1">
      <alignment horizontal="lef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4" borderId="7" xfId="0" applyFont="1" applyFill="1" applyBorder="1" applyAlignment="1">
      <alignment vertical="top" wrapText="1"/>
    </xf>
    <xf numFmtId="0" fontId="1" fillId="3" borderId="7" xfId="0" applyFont="1" applyFill="1" applyBorder="1" applyAlignment="1">
      <alignment vertical="top" wrapText="1"/>
    </xf>
    <xf numFmtId="0" fontId="6" fillId="5" borderId="5" xfId="0" applyFont="1" applyFill="1" applyBorder="1" applyAlignment="1">
      <alignment horizontal="center" vertical="top" wrapText="1"/>
    </xf>
    <xf numFmtId="0" fontId="6" fillId="2" borderId="6" xfId="0" applyFont="1" applyFill="1" applyBorder="1" applyAlignment="1">
      <alignment vertical="top" wrapText="1"/>
    </xf>
    <xf numFmtId="0" fontId="6" fillId="5" borderId="5" xfId="0" applyFont="1" applyFill="1" applyBorder="1" applyAlignment="1">
      <alignment horizontal="center" vertical="center" wrapText="1"/>
    </xf>
    <xf numFmtId="0" fontId="2" fillId="0" borderId="9" xfId="0" applyFont="1" applyFill="1" applyBorder="1" applyAlignment="1">
      <alignment horizontal="center" vertical="top" wrapText="1"/>
    </xf>
    <xf numFmtId="0" fontId="2" fillId="0" borderId="10" xfId="0" applyFont="1" applyBorder="1" applyAlignment="1">
      <alignment horizontal="center" wrapText="1"/>
    </xf>
    <xf numFmtId="0" fontId="2" fillId="0" borderId="10" xfId="0" applyFont="1" applyBorder="1" applyAlignment="1">
      <alignment horizontal="center"/>
    </xf>
    <xf numFmtId="4" fontId="2" fillId="0" borderId="10" xfId="0" applyNumberFormat="1" applyFont="1" applyFill="1" applyBorder="1" applyAlignment="1">
      <alignment horizontal="right" vertical="top" wrapText="1"/>
    </xf>
    <xf numFmtId="0" fontId="2" fillId="0" borderId="3" xfId="0" applyFont="1" applyBorder="1" applyAlignment="1">
      <alignment horizontal="center"/>
    </xf>
    <xf numFmtId="0" fontId="2" fillId="0" borderId="4" xfId="0" applyFont="1" applyBorder="1" applyAlignment="1">
      <alignment horizontal="center"/>
    </xf>
    <xf numFmtId="0" fontId="6" fillId="5" borderId="5" xfId="0" applyFont="1" applyFill="1" applyBorder="1" applyAlignment="1">
      <alignment horizontal="center" vertical="top" wrapText="1"/>
    </xf>
    <xf numFmtId="0" fontId="6" fillId="2" borderId="6" xfId="0" applyFont="1" applyFill="1" applyBorder="1" applyAlignment="1">
      <alignment vertical="top" wrapText="1"/>
    </xf>
    <xf numFmtId="0" fontId="7" fillId="5" borderId="5" xfId="0" applyFont="1" applyFill="1" applyBorder="1" applyAlignment="1">
      <alignment horizontal="center" vertical="top" wrapText="1"/>
    </xf>
    <xf numFmtId="0" fontId="7" fillId="5"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5" fillId="6" borderId="2" xfId="0" applyFont="1" applyFill="1" applyBorder="1" applyAlignment="1">
      <alignment horizontal="center"/>
    </xf>
    <xf numFmtId="0" fontId="5" fillId="7" borderId="6" xfId="0" applyFont="1" applyFill="1" applyBorder="1" applyAlignment="1">
      <alignment horizontal="center"/>
    </xf>
    <xf numFmtId="0" fontId="5" fillId="2" borderId="11" xfId="0" applyFont="1" applyFill="1" applyBorder="1" applyAlignment="1">
      <alignment vertical="top" wrapText="1"/>
    </xf>
    <xf numFmtId="0" fontId="5" fillId="2" borderId="5" xfId="0" applyFont="1" applyFill="1" applyBorder="1" applyAlignment="1">
      <alignment horizontal="left" vertical="top" wrapText="1"/>
    </xf>
    <xf numFmtId="0" fontId="6" fillId="2" borderId="6" xfId="0" applyFont="1" applyFill="1" applyBorder="1" applyAlignment="1">
      <alignment horizontal="center" vertical="top" wrapText="1"/>
    </xf>
    <xf numFmtId="0" fontId="6" fillId="2" borderId="12" xfId="0" applyFont="1" applyFill="1" applyBorder="1" applyAlignment="1">
      <alignment horizontal="center" vertical="top" wrapText="1"/>
    </xf>
    <xf numFmtId="0" fontId="6" fillId="2" borderId="7" xfId="0" applyFont="1" applyFill="1" applyBorder="1" applyAlignment="1">
      <alignment horizontal="center" vertical="top" wrapText="1"/>
    </xf>
    <xf numFmtId="0" fontId="2" fillId="8" borderId="13" xfId="0" applyFont="1" applyFill="1" applyBorder="1" applyAlignment="1">
      <alignment horizontal="center"/>
    </xf>
    <xf numFmtId="0" fontId="2" fillId="8" borderId="0" xfId="0" applyFont="1" applyFill="1" applyBorder="1" applyAlignment="1">
      <alignment horizontal="center"/>
    </xf>
    <xf numFmtId="0" fontId="2" fillId="8" borderId="11" xfId="0" applyFont="1" applyFill="1" applyBorder="1" applyAlignment="1">
      <alignment horizontal="center"/>
    </xf>
    <xf numFmtId="0" fontId="2" fillId="8" borderId="14" xfId="0" applyFont="1" applyFill="1" applyBorder="1" applyAlignment="1">
      <alignment horizontal="center"/>
    </xf>
    <xf numFmtId="0" fontId="2" fillId="8" borderId="15" xfId="0" applyFont="1" applyFill="1" applyBorder="1" applyAlignment="1">
      <alignment horizontal="center"/>
    </xf>
    <xf numFmtId="0" fontId="5"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5" fillId="3" borderId="11" xfId="0" applyFont="1" applyFill="1" applyBorder="1" applyAlignment="1">
      <alignment vertical="top" wrapText="1"/>
    </xf>
    <xf numFmtId="0" fontId="2" fillId="0" borderId="16" xfId="0" applyFont="1" applyBorder="1" applyAlignment="1">
      <alignment horizontal="left"/>
    </xf>
    <xf numFmtId="0" fontId="2" fillId="0" borderId="17" xfId="0" applyFont="1" applyBorder="1" applyAlignment="1">
      <alignment horizontal="left"/>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5</xdr:col>
      <xdr:colOff>352425</xdr:colOff>
      <xdr:row>6</xdr:row>
      <xdr:rowOff>123825</xdr:rowOff>
    </xdr:to>
    <xdr:pic>
      <xdr:nvPicPr>
        <xdr:cNvPr id="7" name="Obrázek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675" y="209550"/>
          <a:ext cx="7658100" cy="105727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E213"/>
  <sheetViews>
    <sheetView tabSelected="1" workbookViewId="0" topLeftCell="A184">
      <selection activeCell="B199" sqref="B199:C199"/>
    </sheetView>
  </sheetViews>
  <sheetFormatPr defaultColWidth="9.140625" defaultRowHeight="15"/>
  <cols>
    <col min="1" max="1" width="24.57421875" style="0" customWidth="1"/>
    <col min="2" max="2" width="20.00390625" style="0" customWidth="1"/>
    <col min="3" max="3" width="22.00390625" style="0" customWidth="1"/>
    <col min="4" max="4" width="19.421875" style="0" customWidth="1"/>
    <col min="5" max="5" width="24.57421875" style="0" customWidth="1"/>
  </cols>
  <sheetData>
    <row r="8" spans="1:5" ht="15">
      <c r="A8" s="71" t="s">
        <v>0</v>
      </c>
      <c r="B8" s="71"/>
      <c r="C8" s="71"/>
      <c r="D8" s="71"/>
      <c r="E8" s="71"/>
    </row>
    <row r="9" spans="1:5" ht="15.75" thickBot="1">
      <c r="A9" s="72"/>
      <c r="B9" s="72"/>
      <c r="C9" s="72"/>
      <c r="D9" s="72"/>
      <c r="E9" s="72"/>
    </row>
    <row r="10" spans="1:5" ht="15">
      <c r="A10" s="73" t="s">
        <v>1</v>
      </c>
      <c r="B10" s="74"/>
      <c r="C10" s="75" t="s">
        <v>2</v>
      </c>
      <c r="D10" s="76"/>
      <c r="E10" s="77"/>
    </row>
    <row r="11" spans="1:5" ht="15">
      <c r="A11" s="1" t="s">
        <v>3</v>
      </c>
      <c r="B11" s="2"/>
      <c r="C11" s="66"/>
      <c r="D11" s="67"/>
      <c r="E11" s="68"/>
    </row>
    <row r="12" spans="1:5" ht="15">
      <c r="A12" s="69" t="s">
        <v>4</v>
      </c>
      <c r="B12" s="70"/>
      <c r="C12" s="66"/>
      <c r="D12" s="67"/>
      <c r="E12" s="68"/>
    </row>
    <row r="13" spans="1:5" ht="15">
      <c r="A13" s="64" t="s">
        <v>5</v>
      </c>
      <c r="B13" s="65"/>
      <c r="C13" s="66" t="s">
        <v>6</v>
      </c>
      <c r="D13" s="67"/>
      <c r="E13" s="68"/>
    </row>
    <row r="14" spans="1:5" ht="15">
      <c r="A14" s="64" t="s">
        <v>7</v>
      </c>
      <c r="B14" s="65"/>
      <c r="C14" s="66"/>
      <c r="D14" s="67"/>
      <c r="E14" s="68"/>
    </row>
    <row r="15" spans="1:5" ht="15">
      <c r="A15" s="69" t="s">
        <v>8</v>
      </c>
      <c r="B15" s="70"/>
      <c r="C15" s="66"/>
      <c r="D15" s="67"/>
      <c r="E15" s="68"/>
    </row>
    <row r="16" spans="1:5" ht="15">
      <c r="A16" s="69" t="s">
        <v>9</v>
      </c>
      <c r="B16" s="70"/>
      <c r="C16" s="66">
        <v>44555601</v>
      </c>
      <c r="D16" s="67"/>
      <c r="E16" s="68"/>
    </row>
    <row r="17" spans="1:5" ht="15.75" thickBot="1">
      <c r="A17" s="59" t="s">
        <v>10</v>
      </c>
      <c r="B17" s="60"/>
      <c r="C17" s="61" t="s">
        <v>11</v>
      </c>
      <c r="D17" s="62"/>
      <c r="E17" s="63"/>
    </row>
    <row r="18" ht="15.75" thickBot="1"/>
    <row r="19" spans="1:5" ht="26.25">
      <c r="A19" s="3" t="s">
        <v>12</v>
      </c>
      <c r="B19" s="4" t="s">
        <v>13</v>
      </c>
      <c r="C19" s="4" t="s">
        <v>14</v>
      </c>
      <c r="D19" s="5" t="s">
        <v>109</v>
      </c>
      <c r="E19" s="5" t="s">
        <v>15</v>
      </c>
    </row>
    <row r="20" spans="1:5" ht="15">
      <c r="A20" s="51" t="s">
        <v>221</v>
      </c>
      <c r="B20" s="52"/>
      <c r="C20" s="52"/>
      <c r="D20" s="52"/>
      <c r="E20" s="52"/>
    </row>
    <row r="21" spans="1:5" ht="15">
      <c r="A21" s="6" t="s">
        <v>16</v>
      </c>
      <c r="B21" s="7" t="s">
        <v>17</v>
      </c>
      <c r="C21" s="8">
        <v>1</v>
      </c>
      <c r="D21" s="9">
        <v>12600</v>
      </c>
      <c r="E21" s="9">
        <v>12600</v>
      </c>
    </row>
    <row r="22" spans="4:5" ht="15">
      <c r="D22" s="10" t="s">
        <v>19</v>
      </c>
      <c r="E22" s="11">
        <f>SUM(E21:E21)</f>
        <v>12600</v>
      </c>
    </row>
    <row r="23" spans="4:5" ht="15.75" thickBot="1">
      <c r="D23" s="10"/>
      <c r="E23" s="11"/>
    </row>
    <row r="24" spans="1:5" ht="26.25">
      <c r="A24" s="37" t="s">
        <v>12</v>
      </c>
      <c r="B24" s="38" t="s">
        <v>13</v>
      </c>
      <c r="C24" s="38" t="s">
        <v>14</v>
      </c>
      <c r="D24" s="5" t="s">
        <v>109</v>
      </c>
      <c r="E24" s="5" t="s">
        <v>15</v>
      </c>
    </row>
    <row r="25" spans="1:5" ht="15">
      <c r="A25" s="51" t="s">
        <v>221</v>
      </c>
      <c r="B25" s="52"/>
      <c r="C25" s="52"/>
      <c r="D25" s="52"/>
      <c r="E25" s="52"/>
    </row>
    <row r="26" spans="1:5" ht="15">
      <c r="A26" s="6" t="s">
        <v>74</v>
      </c>
      <c r="B26" s="7" t="s">
        <v>18</v>
      </c>
      <c r="C26" s="8">
        <v>1</v>
      </c>
      <c r="D26" s="9">
        <v>11200</v>
      </c>
      <c r="E26" s="9">
        <v>11200</v>
      </c>
    </row>
    <row r="27" spans="4:5" ht="15">
      <c r="D27" s="10" t="s">
        <v>19</v>
      </c>
      <c r="E27" s="11">
        <f>SUM(E26:E26)</f>
        <v>11200</v>
      </c>
    </row>
    <row r="28" spans="4:5" ht="15.75" thickBot="1">
      <c r="D28" s="10"/>
      <c r="E28" s="11"/>
    </row>
    <row r="29" spans="1:5" ht="15.75" thickBot="1">
      <c r="A29" s="53" t="s">
        <v>111</v>
      </c>
      <c r="B29" s="54"/>
      <c r="C29" s="54"/>
      <c r="D29" s="54"/>
      <c r="E29" s="55"/>
    </row>
    <row r="30" spans="1:5" ht="15">
      <c r="A30" s="33" t="s">
        <v>112</v>
      </c>
      <c r="B30" s="34" t="s">
        <v>113</v>
      </c>
      <c r="C30" s="35">
        <v>1</v>
      </c>
      <c r="D30" s="36">
        <v>2000</v>
      </c>
      <c r="E30" s="36">
        <v>2000</v>
      </c>
    </row>
    <row r="31" spans="1:5" ht="26.25">
      <c r="A31" s="6" t="s">
        <v>114</v>
      </c>
      <c r="B31" s="7" t="s">
        <v>115</v>
      </c>
      <c r="C31" s="8">
        <v>1</v>
      </c>
      <c r="D31" s="9">
        <v>9500</v>
      </c>
      <c r="E31" s="9">
        <v>9500</v>
      </c>
    </row>
    <row r="32" spans="1:5" ht="15">
      <c r="A32" s="6" t="s">
        <v>222</v>
      </c>
      <c r="B32" s="7" t="s">
        <v>107</v>
      </c>
      <c r="C32" s="8">
        <v>1</v>
      </c>
      <c r="D32" s="9">
        <v>3500</v>
      </c>
      <c r="E32" s="9">
        <v>3500</v>
      </c>
    </row>
    <row r="33" spans="1:5" ht="15">
      <c r="A33" s="6" t="s">
        <v>223</v>
      </c>
      <c r="B33" s="7" t="s">
        <v>116</v>
      </c>
      <c r="C33" s="8">
        <v>1</v>
      </c>
      <c r="D33" s="9">
        <v>3000</v>
      </c>
      <c r="E33" s="9">
        <v>3000</v>
      </c>
    </row>
    <row r="34" spans="4:5" ht="15">
      <c r="D34" s="10"/>
      <c r="E34" s="11">
        <f>SUM(E30:E33)</f>
        <v>18000</v>
      </c>
    </row>
    <row r="35" spans="4:5" ht="15.75" thickBot="1">
      <c r="D35" s="10"/>
      <c r="E35" s="11"/>
    </row>
    <row r="36" spans="1:5" ht="39">
      <c r="A36" s="3" t="s">
        <v>12</v>
      </c>
      <c r="B36" s="4" t="s">
        <v>13</v>
      </c>
      <c r="C36" s="4" t="s">
        <v>14</v>
      </c>
      <c r="D36" s="5" t="s">
        <v>109</v>
      </c>
      <c r="E36" s="5" t="s">
        <v>162</v>
      </c>
    </row>
    <row r="37" spans="1:5" ht="15">
      <c r="A37" s="51" t="s">
        <v>160</v>
      </c>
      <c r="B37" s="52"/>
      <c r="C37" s="52"/>
      <c r="D37" s="52"/>
      <c r="E37" s="52"/>
    </row>
    <row r="38" spans="1:5" ht="15">
      <c r="A38" s="6" t="s">
        <v>158</v>
      </c>
      <c r="B38" s="7" t="s">
        <v>113</v>
      </c>
      <c r="C38" s="8">
        <v>1</v>
      </c>
      <c r="D38" s="9">
        <v>10000</v>
      </c>
      <c r="E38" s="9">
        <v>10000</v>
      </c>
    </row>
    <row r="39" spans="1:5" ht="15">
      <c r="A39" s="6" t="s">
        <v>224</v>
      </c>
      <c r="B39" s="7" t="s">
        <v>161</v>
      </c>
      <c r="C39" s="8">
        <v>1</v>
      </c>
      <c r="D39" s="9">
        <v>12000</v>
      </c>
      <c r="E39" s="9">
        <v>12000</v>
      </c>
    </row>
    <row r="40" spans="4:5" ht="15">
      <c r="D40" s="10"/>
      <c r="E40" s="11">
        <f>SUM(E38:E39)</f>
        <v>22000</v>
      </c>
    </row>
    <row r="41" spans="4:5" ht="15.75" thickBot="1">
      <c r="D41" s="10"/>
      <c r="E41" s="11"/>
    </row>
    <row r="42" spans="1:5" ht="26.25">
      <c r="A42" s="3" t="s">
        <v>12</v>
      </c>
      <c r="B42" s="4" t="s">
        <v>13</v>
      </c>
      <c r="C42" s="4" t="s">
        <v>14</v>
      </c>
      <c r="D42" s="5" t="s">
        <v>109</v>
      </c>
      <c r="E42" s="5" t="s">
        <v>15</v>
      </c>
    </row>
    <row r="43" spans="1:5" ht="15">
      <c r="A43" s="51" t="s">
        <v>204</v>
      </c>
      <c r="B43" s="52"/>
      <c r="C43" s="52"/>
      <c r="D43" s="52"/>
      <c r="E43" s="52"/>
    </row>
    <row r="44" spans="1:5" ht="26.25">
      <c r="A44" s="6" t="s">
        <v>225</v>
      </c>
      <c r="B44" s="7" t="s">
        <v>205</v>
      </c>
      <c r="C44" s="8">
        <v>1</v>
      </c>
      <c r="D44" s="9">
        <v>15700</v>
      </c>
      <c r="E44" s="9">
        <v>15700</v>
      </c>
    </row>
    <row r="45" ht="15">
      <c r="E45" s="11">
        <f>SUM(E44)</f>
        <v>15700</v>
      </c>
    </row>
    <row r="46" ht="15">
      <c r="E46" s="11"/>
    </row>
    <row r="47" spans="4:5" ht="15">
      <c r="D47" t="s">
        <v>19</v>
      </c>
      <c r="E47" s="11">
        <f>E22+E27+E34+E40+E45</f>
        <v>79500</v>
      </c>
    </row>
    <row r="49" spans="1:5" ht="15.75" thickBot="1">
      <c r="A49" s="44" t="s">
        <v>221</v>
      </c>
      <c r="B49" s="44"/>
      <c r="C49" s="44"/>
      <c r="D49" s="44"/>
      <c r="E49" s="44"/>
    </row>
    <row r="50" spans="1:5" ht="15.75" thickBot="1">
      <c r="A50" s="45"/>
      <c r="B50" s="45"/>
      <c r="C50" s="45"/>
      <c r="D50" s="45"/>
      <c r="E50" s="45"/>
    </row>
    <row r="51" spans="1:5" ht="20.25" customHeight="1" thickBot="1">
      <c r="A51" s="12"/>
      <c r="B51" s="46" t="s">
        <v>20</v>
      </c>
      <c r="C51" s="46"/>
      <c r="D51" s="13" t="s">
        <v>21</v>
      </c>
      <c r="E51" s="13"/>
    </row>
    <row r="52" spans="1:5" ht="24" customHeight="1" thickBot="1">
      <c r="A52" s="14" t="s">
        <v>17</v>
      </c>
      <c r="B52" s="47" t="s">
        <v>16</v>
      </c>
      <c r="C52" s="47"/>
      <c r="D52" s="15" t="s">
        <v>22</v>
      </c>
      <c r="E52" s="12"/>
    </row>
    <row r="53" spans="1:5" ht="15" customHeight="1" thickBot="1">
      <c r="A53" s="16" t="s">
        <v>23</v>
      </c>
      <c r="B53" s="47" t="s">
        <v>24</v>
      </c>
      <c r="C53" s="47"/>
      <c r="D53" s="15" t="s">
        <v>25</v>
      </c>
      <c r="E53" s="12"/>
    </row>
    <row r="54" spans="1:5" ht="15.75" customHeight="1" thickBot="1">
      <c r="A54" s="16" t="s">
        <v>26</v>
      </c>
      <c r="B54" s="47" t="s">
        <v>219</v>
      </c>
      <c r="C54" s="47"/>
      <c r="D54" s="15" t="s">
        <v>27</v>
      </c>
      <c r="E54" s="12"/>
    </row>
    <row r="55" spans="1:5" ht="48.75" customHeight="1" thickBot="1">
      <c r="A55" s="40" t="s">
        <v>28</v>
      </c>
      <c r="B55" s="17" t="s">
        <v>29</v>
      </c>
      <c r="C55" s="18" t="s">
        <v>30</v>
      </c>
      <c r="D55" s="41"/>
      <c r="E55" s="41"/>
    </row>
    <row r="56" spans="1:5" ht="27.75" customHeight="1" thickBot="1">
      <c r="A56" s="40"/>
      <c r="B56" s="17" t="s">
        <v>31</v>
      </c>
      <c r="C56" s="16" t="s">
        <v>32</v>
      </c>
      <c r="D56" s="42"/>
      <c r="E56" s="42"/>
    </row>
    <row r="57" spans="1:5" ht="40.5" customHeight="1" thickBot="1">
      <c r="A57" s="40"/>
      <c r="B57" s="17" t="s">
        <v>33</v>
      </c>
      <c r="C57" s="16" t="s">
        <v>34</v>
      </c>
      <c r="D57" s="39"/>
      <c r="E57" s="39"/>
    </row>
    <row r="58" spans="1:5" ht="30.75" customHeight="1" thickBot="1">
      <c r="A58" s="40"/>
      <c r="B58" s="17" t="s">
        <v>35</v>
      </c>
      <c r="C58" s="16" t="s">
        <v>36</v>
      </c>
      <c r="D58" s="39"/>
      <c r="E58" s="39"/>
    </row>
    <row r="59" spans="1:5" ht="46.5" customHeight="1" thickBot="1">
      <c r="A59" s="40"/>
      <c r="B59" s="17" t="s">
        <v>37</v>
      </c>
      <c r="C59" s="16" t="s">
        <v>38</v>
      </c>
      <c r="D59" s="39"/>
      <c r="E59" s="39"/>
    </row>
    <row r="60" spans="1:5" ht="18.75" customHeight="1" thickBot="1">
      <c r="A60" s="40"/>
      <c r="B60" s="17" t="s">
        <v>39</v>
      </c>
      <c r="C60" s="16" t="s">
        <v>40</v>
      </c>
      <c r="D60" s="43"/>
      <c r="E60" s="43"/>
    </row>
    <row r="61" spans="1:5" ht="16.5" customHeight="1" thickBot="1">
      <c r="A61" s="40"/>
      <c r="B61" s="17" t="s">
        <v>41</v>
      </c>
      <c r="C61" s="16" t="s">
        <v>42</v>
      </c>
      <c r="D61" s="39"/>
      <c r="E61" s="39"/>
    </row>
    <row r="62" spans="1:5" ht="16.5" customHeight="1" thickBot="1">
      <c r="A62" s="40"/>
      <c r="B62" s="17" t="s">
        <v>43</v>
      </c>
      <c r="C62" s="16" t="s">
        <v>44</v>
      </c>
      <c r="D62" s="43"/>
      <c r="E62" s="43"/>
    </row>
    <row r="63" spans="1:5" ht="42" customHeight="1" thickBot="1">
      <c r="A63" s="40"/>
      <c r="B63" s="19" t="s">
        <v>45</v>
      </c>
      <c r="C63" s="20" t="s">
        <v>46</v>
      </c>
      <c r="D63" s="39"/>
      <c r="E63" s="39"/>
    </row>
    <row r="64" spans="1:5" ht="66.75" customHeight="1" thickBot="1">
      <c r="A64" s="40"/>
      <c r="B64" s="17" t="s">
        <v>47</v>
      </c>
      <c r="C64" s="21" t="s">
        <v>48</v>
      </c>
      <c r="D64" s="39"/>
      <c r="E64" s="39"/>
    </row>
    <row r="65" spans="1:5" ht="19.5" customHeight="1" thickBot="1">
      <c r="A65" s="40"/>
      <c r="B65" s="17" t="s">
        <v>49</v>
      </c>
      <c r="C65" s="21" t="s">
        <v>50</v>
      </c>
      <c r="D65" s="39"/>
      <c r="E65" s="39"/>
    </row>
    <row r="66" spans="1:5" ht="15" customHeight="1" thickBot="1">
      <c r="A66" s="40"/>
      <c r="B66" s="17" t="s">
        <v>51</v>
      </c>
      <c r="C66" s="21" t="s">
        <v>52</v>
      </c>
      <c r="D66" s="43"/>
      <c r="E66" s="43"/>
    </row>
    <row r="67" spans="1:5" ht="81.75" customHeight="1" thickBot="1">
      <c r="A67" s="40"/>
      <c r="B67" s="17" t="s">
        <v>53</v>
      </c>
      <c r="C67" s="16" t="s">
        <v>54</v>
      </c>
      <c r="D67" s="39"/>
      <c r="E67" s="39"/>
    </row>
    <row r="68" spans="1:5" ht="45" customHeight="1" thickBot="1">
      <c r="A68" s="40"/>
      <c r="B68" s="17" t="s">
        <v>55</v>
      </c>
      <c r="C68" s="16" t="s">
        <v>220</v>
      </c>
      <c r="D68" s="39"/>
      <c r="E68" s="39"/>
    </row>
    <row r="70" spans="1:5" ht="15.75" thickBot="1">
      <c r="A70" s="44" t="s">
        <v>221</v>
      </c>
      <c r="B70" s="44"/>
      <c r="C70" s="44"/>
      <c r="D70" s="44"/>
      <c r="E70" s="44"/>
    </row>
    <row r="71" spans="1:5" ht="15.75" thickBot="1">
      <c r="A71" s="45"/>
      <c r="B71" s="45"/>
      <c r="C71" s="45"/>
      <c r="D71" s="45"/>
      <c r="E71" s="45"/>
    </row>
    <row r="72" spans="1:5" ht="17.25" customHeight="1" thickBot="1">
      <c r="A72" s="22"/>
      <c r="B72" s="58" t="s">
        <v>20</v>
      </c>
      <c r="C72" s="58"/>
      <c r="D72" s="23" t="s">
        <v>21</v>
      </c>
      <c r="E72" s="23"/>
    </row>
    <row r="73" spans="1:5" ht="18.75" customHeight="1" thickBot="1">
      <c r="A73" s="24" t="s">
        <v>56</v>
      </c>
      <c r="B73" s="56" t="s">
        <v>74</v>
      </c>
      <c r="C73" s="56"/>
      <c r="D73" s="25" t="s">
        <v>22</v>
      </c>
      <c r="E73" s="22"/>
    </row>
    <row r="74" spans="1:5" ht="16.5" customHeight="1" thickBot="1">
      <c r="A74" s="26" t="s">
        <v>23</v>
      </c>
      <c r="B74" s="56" t="s">
        <v>24</v>
      </c>
      <c r="C74" s="56"/>
      <c r="D74" s="25" t="s">
        <v>25</v>
      </c>
      <c r="E74" s="22"/>
    </row>
    <row r="75" spans="1:5" ht="27" customHeight="1" thickBot="1">
      <c r="A75" s="26" t="s">
        <v>26</v>
      </c>
      <c r="B75" s="56" t="s">
        <v>57</v>
      </c>
      <c r="C75" s="56"/>
      <c r="D75" s="25" t="s">
        <v>27</v>
      </c>
      <c r="E75" s="22"/>
    </row>
    <row r="76" spans="1:5" ht="18.75" customHeight="1" thickBot="1">
      <c r="A76" s="57" t="s">
        <v>28</v>
      </c>
      <c r="B76" s="27" t="s">
        <v>58</v>
      </c>
      <c r="C76" s="26" t="s">
        <v>59</v>
      </c>
      <c r="D76" s="41"/>
      <c r="E76" s="41"/>
    </row>
    <row r="77" spans="1:5" ht="18" customHeight="1" thickBot="1">
      <c r="A77" s="57"/>
      <c r="B77" s="27" t="s">
        <v>60</v>
      </c>
      <c r="C77" s="26" t="s">
        <v>61</v>
      </c>
      <c r="D77" s="42"/>
      <c r="E77" s="42"/>
    </row>
    <row r="78" spans="1:5" ht="13.5" customHeight="1" thickBot="1">
      <c r="A78" s="57"/>
      <c r="B78" s="27" t="s">
        <v>62</v>
      </c>
      <c r="C78" s="28" t="s">
        <v>63</v>
      </c>
      <c r="D78" s="39"/>
      <c r="E78" s="39"/>
    </row>
    <row r="79" spans="1:5" ht="16.5" customHeight="1" thickBot="1">
      <c r="A79" s="57"/>
      <c r="B79" s="27" t="s">
        <v>64</v>
      </c>
      <c r="C79" s="26" t="s">
        <v>65</v>
      </c>
      <c r="D79" s="39"/>
      <c r="E79" s="39"/>
    </row>
    <row r="80" spans="1:5" ht="18" customHeight="1" thickBot="1">
      <c r="A80" s="57"/>
      <c r="B80" s="27" t="s">
        <v>66</v>
      </c>
      <c r="C80" s="29" t="s">
        <v>67</v>
      </c>
      <c r="D80" s="39"/>
      <c r="E80" s="39"/>
    </row>
    <row r="81" spans="1:5" ht="29.25" customHeight="1" thickBot="1">
      <c r="A81" s="57"/>
      <c r="B81" s="27" t="s">
        <v>68</v>
      </c>
      <c r="C81" s="29" t="s">
        <v>69</v>
      </c>
      <c r="D81" s="39"/>
      <c r="E81" s="39"/>
    </row>
    <row r="82" spans="1:5" ht="30" customHeight="1" thickBot="1">
      <c r="A82" s="57"/>
      <c r="B82" s="27" t="s">
        <v>47</v>
      </c>
      <c r="C82" s="28" t="s">
        <v>70</v>
      </c>
      <c r="D82" s="39"/>
      <c r="E82" s="39"/>
    </row>
    <row r="83" spans="1:5" ht="30" customHeight="1" thickBot="1">
      <c r="A83" s="57"/>
      <c r="B83" s="27" t="s">
        <v>71</v>
      </c>
      <c r="C83" s="28" t="s">
        <v>72</v>
      </c>
      <c r="D83" s="43"/>
      <c r="E83" s="43"/>
    </row>
    <row r="84" spans="1:5" ht="18" customHeight="1" thickBot="1">
      <c r="A84" s="57"/>
      <c r="B84" s="27" t="s">
        <v>55</v>
      </c>
      <c r="C84" s="26" t="s">
        <v>73</v>
      </c>
      <c r="D84" s="39"/>
      <c r="E84" s="39"/>
    </row>
    <row r="87" spans="1:5" ht="15.75" thickBot="1">
      <c r="A87" s="44" t="s">
        <v>111</v>
      </c>
      <c r="B87" s="44"/>
      <c r="C87" s="44"/>
      <c r="D87" s="44"/>
      <c r="E87" s="44"/>
    </row>
    <row r="88" spans="1:5" ht="15.75" thickBot="1">
      <c r="A88" s="45"/>
      <c r="B88" s="45"/>
      <c r="C88" s="45"/>
      <c r="D88" s="45"/>
      <c r="E88" s="45"/>
    </row>
    <row r="89" spans="1:5" ht="26.25" thickBot="1">
      <c r="A89" s="12"/>
      <c r="B89" s="46" t="s">
        <v>20</v>
      </c>
      <c r="C89" s="46"/>
      <c r="D89" s="13" t="s">
        <v>21</v>
      </c>
      <c r="E89" s="13"/>
    </row>
    <row r="90" spans="1:5" ht="26.25" thickBot="1">
      <c r="A90" s="14" t="s">
        <v>113</v>
      </c>
      <c r="B90" s="47" t="s">
        <v>112</v>
      </c>
      <c r="C90" s="47"/>
      <c r="D90" s="15" t="s">
        <v>22</v>
      </c>
      <c r="E90" s="12"/>
    </row>
    <row r="91" spans="1:5" ht="15.75" thickBot="1">
      <c r="A91" s="16" t="s">
        <v>23</v>
      </c>
      <c r="B91" s="47" t="s">
        <v>24</v>
      </c>
      <c r="C91" s="47"/>
      <c r="D91" s="15" t="s">
        <v>25</v>
      </c>
      <c r="E91" s="12"/>
    </row>
    <row r="92" spans="1:5" ht="26.25" thickBot="1">
      <c r="A92" s="16" t="s">
        <v>26</v>
      </c>
      <c r="B92" s="47" t="s">
        <v>117</v>
      </c>
      <c r="C92" s="47"/>
      <c r="D92" s="15" t="s">
        <v>27</v>
      </c>
      <c r="E92" s="12"/>
    </row>
    <row r="93" spans="1:5" ht="30.75" thickBot="1">
      <c r="A93" s="40" t="s">
        <v>28</v>
      </c>
      <c r="B93" s="17" t="s">
        <v>118</v>
      </c>
      <c r="C93" s="18" t="s">
        <v>119</v>
      </c>
      <c r="D93" s="41"/>
      <c r="E93" s="41"/>
    </row>
    <row r="94" spans="1:5" ht="15.75" thickBot="1">
      <c r="A94" s="40"/>
      <c r="B94" s="17" t="s">
        <v>96</v>
      </c>
      <c r="C94" s="16" t="s">
        <v>120</v>
      </c>
      <c r="D94" s="42"/>
      <c r="E94" s="42"/>
    </row>
    <row r="95" spans="1:5" ht="15.75" thickBot="1">
      <c r="A95" s="40"/>
      <c r="B95" s="17" t="s">
        <v>121</v>
      </c>
      <c r="C95" s="16" t="s">
        <v>122</v>
      </c>
      <c r="D95" s="39"/>
      <c r="E95" s="39"/>
    </row>
    <row r="96" spans="1:5" ht="15.75" thickBot="1">
      <c r="A96" s="40"/>
      <c r="B96" s="17" t="s">
        <v>123</v>
      </c>
      <c r="C96" s="16" t="s">
        <v>124</v>
      </c>
      <c r="D96" s="39"/>
      <c r="E96" s="39"/>
    </row>
    <row r="97" spans="1:5" ht="39" thickBot="1">
      <c r="A97" s="40"/>
      <c r="B97" s="17" t="s">
        <v>125</v>
      </c>
      <c r="C97" s="16" t="s">
        <v>126</v>
      </c>
      <c r="D97" s="39"/>
      <c r="E97" s="39"/>
    </row>
    <row r="98" spans="1:5" ht="39" thickBot="1">
      <c r="A98" s="40"/>
      <c r="B98" s="17" t="s">
        <v>90</v>
      </c>
      <c r="C98" s="16" t="s">
        <v>127</v>
      </c>
      <c r="D98" s="43"/>
      <c r="E98" s="43"/>
    </row>
    <row r="99" spans="1:5" ht="15.75" thickBot="1">
      <c r="A99" s="40"/>
      <c r="B99" s="17" t="s">
        <v>55</v>
      </c>
      <c r="C99" s="16" t="s">
        <v>108</v>
      </c>
      <c r="D99" s="39"/>
      <c r="E99" s="39"/>
    </row>
    <row r="100" ht="15.75" thickBot="1"/>
    <row r="101" spans="1:5" ht="15.75" thickBot="1">
      <c r="A101" s="45"/>
      <c r="B101" s="45"/>
      <c r="C101" s="45"/>
      <c r="D101" s="45"/>
      <c r="E101" s="45"/>
    </row>
    <row r="102" spans="1:5" ht="26.25" thickBot="1">
      <c r="A102" s="12"/>
      <c r="B102" s="46" t="s">
        <v>20</v>
      </c>
      <c r="C102" s="46"/>
      <c r="D102" s="13" t="s">
        <v>21</v>
      </c>
      <c r="E102" s="13"/>
    </row>
    <row r="103" spans="1:5" ht="26.25" thickBot="1">
      <c r="A103" s="14" t="s">
        <v>128</v>
      </c>
      <c r="B103" s="47" t="s">
        <v>114</v>
      </c>
      <c r="C103" s="47"/>
      <c r="D103" s="15" t="s">
        <v>22</v>
      </c>
      <c r="E103" s="12"/>
    </row>
    <row r="104" spans="1:5" ht="15.75" thickBot="1">
      <c r="A104" s="16" t="s">
        <v>23</v>
      </c>
      <c r="B104" s="47" t="s">
        <v>24</v>
      </c>
      <c r="C104" s="47"/>
      <c r="D104" s="15" t="s">
        <v>25</v>
      </c>
      <c r="E104" s="12"/>
    </row>
    <row r="105" spans="1:5" ht="26.25" thickBot="1">
      <c r="A105" s="16" t="s">
        <v>26</v>
      </c>
      <c r="B105" s="47" t="s">
        <v>129</v>
      </c>
      <c r="C105" s="47"/>
      <c r="D105" s="15" t="s">
        <v>27</v>
      </c>
      <c r="E105" s="12"/>
    </row>
    <row r="106" spans="1:5" ht="45.75" thickBot="1">
      <c r="A106" s="40" t="s">
        <v>28</v>
      </c>
      <c r="B106" s="17" t="s">
        <v>75</v>
      </c>
      <c r="C106" s="18" t="s">
        <v>130</v>
      </c>
      <c r="D106" s="41"/>
      <c r="E106" s="41"/>
    </row>
    <row r="107" spans="1:5" ht="26.25" thickBot="1">
      <c r="A107" s="40"/>
      <c r="B107" s="17" t="s">
        <v>76</v>
      </c>
      <c r="C107" s="16" t="s">
        <v>131</v>
      </c>
      <c r="D107" s="42"/>
      <c r="E107" s="42"/>
    </row>
    <row r="108" spans="1:5" ht="15.75" thickBot="1">
      <c r="A108" s="40"/>
      <c r="B108" s="17" t="s">
        <v>77</v>
      </c>
      <c r="C108" s="16" t="s">
        <v>78</v>
      </c>
      <c r="D108" s="39"/>
      <c r="E108" s="39"/>
    </row>
    <row r="109" spans="1:5" ht="39" thickBot="1">
      <c r="A109" s="40"/>
      <c r="B109" s="17" t="s">
        <v>79</v>
      </c>
      <c r="C109" s="16" t="s">
        <v>132</v>
      </c>
      <c r="D109" s="39"/>
      <c r="E109" s="39"/>
    </row>
    <row r="110" spans="1:5" ht="77.25" thickBot="1">
      <c r="A110" s="40"/>
      <c r="B110" s="17" t="s">
        <v>80</v>
      </c>
      <c r="C110" s="16" t="s">
        <v>133</v>
      </c>
      <c r="D110" s="39"/>
      <c r="E110" s="39"/>
    </row>
    <row r="111" spans="1:5" ht="15.75" thickBot="1">
      <c r="A111" s="40"/>
      <c r="B111" s="17" t="s">
        <v>81</v>
      </c>
      <c r="C111" s="16" t="s">
        <v>82</v>
      </c>
      <c r="D111" s="43"/>
      <c r="E111" s="43"/>
    </row>
    <row r="112" spans="1:5" ht="15.75" thickBot="1">
      <c r="A112" s="40"/>
      <c r="B112" s="17" t="s">
        <v>135</v>
      </c>
      <c r="C112" s="16" t="s">
        <v>136</v>
      </c>
      <c r="D112" s="32"/>
      <c r="E112" s="32"/>
    </row>
    <row r="113" spans="1:5" ht="26.25" thickBot="1">
      <c r="A113" s="40"/>
      <c r="B113" s="17" t="s">
        <v>83</v>
      </c>
      <c r="C113" s="16" t="s">
        <v>134</v>
      </c>
      <c r="D113" s="39"/>
      <c r="E113" s="39"/>
    </row>
    <row r="114" spans="1:5" ht="64.5" thickBot="1">
      <c r="A114" s="40"/>
      <c r="B114" s="19" t="s">
        <v>84</v>
      </c>
      <c r="C114" s="20" t="s">
        <v>85</v>
      </c>
      <c r="D114" s="39"/>
      <c r="E114" s="39"/>
    </row>
    <row r="115" spans="1:5" ht="39" thickBot="1">
      <c r="A115" s="40"/>
      <c r="B115" s="17" t="s">
        <v>86</v>
      </c>
      <c r="C115" s="21" t="s">
        <v>87</v>
      </c>
      <c r="D115" s="39"/>
      <c r="E115" s="39"/>
    </row>
    <row r="116" spans="1:5" ht="39" thickBot="1">
      <c r="A116" s="40"/>
      <c r="B116" s="17" t="s">
        <v>88</v>
      </c>
      <c r="C116" s="21" t="s">
        <v>137</v>
      </c>
      <c r="D116" s="39"/>
      <c r="E116" s="39"/>
    </row>
    <row r="117" spans="1:5" ht="230.25" thickBot="1">
      <c r="A117" s="40"/>
      <c r="B117" s="17" t="s">
        <v>144</v>
      </c>
      <c r="C117" s="21" t="s">
        <v>145</v>
      </c>
      <c r="D117" s="30"/>
      <c r="E117" s="30"/>
    </row>
    <row r="118" spans="1:5" ht="64.5" thickBot="1">
      <c r="A118" s="40"/>
      <c r="B118" s="17" t="s">
        <v>142</v>
      </c>
      <c r="C118" s="21" t="s">
        <v>143</v>
      </c>
      <c r="D118" s="30"/>
      <c r="E118" s="30"/>
    </row>
    <row r="119" spans="1:5" ht="153.75" customHeight="1" thickBot="1">
      <c r="A119" s="40"/>
      <c r="B119" s="17" t="s">
        <v>53</v>
      </c>
      <c r="C119" s="16" t="s">
        <v>138</v>
      </c>
      <c r="D119" s="39"/>
      <c r="E119" s="39"/>
    </row>
    <row r="120" spans="1:5" ht="30" customHeight="1" thickBot="1">
      <c r="A120" s="40"/>
      <c r="B120" s="17" t="s">
        <v>140</v>
      </c>
      <c r="C120" s="16" t="s">
        <v>141</v>
      </c>
      <c r="D120" s="30"/>
      <c r="E120" s="30"/>
    </row>
    <row r="121" spans="1:5" ht="39" thickBot="1">
      <c r="A121" s="40"/>
      <c r="B121" s="17" t="s">
        <v>90</v>
      </c>
      <c r="C121" s="16" t="s">
        <v>139</v>
      </c>
      <c r="D121" s="30"/>
      <c r="E121" s="30"/>
    </row>
    <row r="122" spans="1:5" ht="128.25" thickBot="1">
      <c r="A122" s="40"/>
      <c r="B122" s="17" t="s">
        <v>91</v>
      </c>
      <c r="C122" s="16" t="s">
        <v>92</v>
      </c>
      <c r="D122" s="30"/>
      <c r="E122" s="30"/>
    </row>
    <row r="123" spans="1:5" ht="15.75" thickBot="1">
      <c r="A123" s="40"/>
      <c r="B123" s="17" t="s">
        <v>55</v>
      </c>
      <c r="C123" s="16" t="s">
        <v>93</v>
      </c>
      <c r="D123" s="39"/>
      <c r="E123" s="39"/>
    </row>
    <row r="124" ht="15.75" thickBot="1"/>
    <row r="125" spans="1:5" ht="15.75" thickBot="1">
      <c r="A125" s="45"/>
      <c r="B125" s="45"/>
      <c r="C125" s="45"/>
      <c r="D125" s="45"/>
      <c r="E125" s="45"/>
    </row>
    <row r="126" spans="1:5" ht="26.25" thickBot="1">
      <c r="A126" s="12"/>
      <c r="B126" s="46" t="s">
        <v>20</v>
      </c>
      <c r="C126" s="46"/>
      <c r="D126" s="13" t="s">
        <v>21</v>
      </c>
      <c r="E126" s="13"/>
    </row>
    <row r="127" spans="1:5" ht="26.25" thickBot="1">
      <c r="A127" s="14" t="s">
        <v>107</v>
      </c>
      <c r="B127" s="47" t="s">
        <v>222</v>
      </c>
      <c r="C127" s="47"/>
      <c r="D127" s="15" t="s">
        <v>22</v>
      </c>
      <c r="E127" s="12"/>
    </row>
    <row r="128" spans="1:5" ht="15.75" thickBot="1">
      <c r="A128" s="16" t="s">
        <v>23</v>
      </c>
      <c r="B128" s="47" t="s">
        <v>24</v>
      </c>
      <c r="C128" s="47"/>
      <c r="D128" s="15" t="s">
        <v>25</v>
      </c>
      <c r="E128" s="12"/>
    </row>
    <row r="129" spans="1:5" ht="26.25" thickBot="1">
      <c r="A129" s="16" t="s">
        <v>26</v>
      </c>
      <c r="B129" s="47" t="s">
        <v>110</v>
      </c>
      <c r="C129" s="47"/>
      <c r="D129" s="15" t="s">
        <v>27</v>
      </c>
      <c r="E129" s="12"/>
    </row>
    <row r="130" spans="1:5" ht="15.75" thickBot="1">
      <c r="A130" s="40" t="s">
        <v>28</v>
      </c>
      <c r="B130" s="17" t="s">
        <v>94</v>
      </c>
      <c r="C130" s="18" t="s">
        <v>95</v>
      </c>
      <c r="D130" s="41"/>
      <c r="E130" s="41"/>
    </row>
    <row r="131" spans="1:5" ht="15.75" thickBot="1">
      <c r="A131" s="40"/>
      <c r="B131" s="17" t="s">
        <v>96</v>
      </c>
      <c r="C131" s="16" t="s">
        <v>97</v>
      </c>
      <c r="D131" s="42"/>
      <c r="E131" s="42"/>
    </row>
    <row r="132" spans="1:5" ht="15.75" thickBot="1">
      <c r="A132" s="40"/>
      <c r="B132" s="17" t="s">
        <v>98</v>
      </c>
      <c r="C132" s="16" t="s">
        <v>82</v>
      </c>
      <c r="D132" s="39"/>
      <c r="E132" s="39"/>
    </row>
    <row r="133" spans="1:5" ht="15.75" thickBot="1">
      <c r="A133" s="40"/>
      <c r="B133" s="17" t="s">
        <v>99</v>
      </c>
      <c r="C133" s="16" t="s">
        <v>100</v>
      </c>
      <c r="D133" s="39"/>
      <c r="E133" s="39"/>
    </row>
    <row r="134" spans="1:5" ht="26.25" thickBot="1">
      <c r="A134" s="40"/>
      <c r="B134" s="17" t="s">
        <v>101</v>
      </c>
      <c r="C134" s="16" t="s">
        <v>102</v>
      </c>
      <c r="D134" s="39"/>
      <c r="E134" s="39"/>
    </row>
    <row r="135" spans="1:5" ht="15.75" thickBot="1">
      <c r="A135" s="40"/>
      <c r="B135" s="17" t="s">
        <v>103</v>
      </c>
      <c r="C135" s="16" t="s">
        <v>104</v>
      </c>
      <c r="D135" s="43"/>
      <c r="E135" s="43"/>
    </row>
    <row r="136" spans="1:5" ht="26.25" thickBot="1">
      <c r="A136" s="40"/>
      <c r="B136" s="17" t="s">
        <v>105</v>
      </c>
      <c r="C136" s="16" t="s">
        <v>106</v>
      </c>
      <c r="D136" s="39"/>
      <c r="E136" s="39"/>
    </row>
    <row r="137" spans="1:5" ht="15.75" thickBot="1">
      <c r="A137" s="40"/>
      <c r="B137" s="17" t="s">
        <v>55</v>
      </c>
      <c r="C137" s="16" t="s">
        <v>108</v>
      </c>
      <c r="D137" s="39"/>
      <c r="E137" s="39"/>
    </row>
    <row r="138" ht="15.75" thickBot="1"/>
    <row r="139" spans="1:5" ht="15.75" thickBot="1">
      <c r="A139" s="45"/>
      <c r="B139" s="45"/>
      <c r="C139" s="45"/>
      <c r="D139" s="45"/>
      <c r="E139" s="45"/>
    </row>
    <row r="140" spans="1:5" ht="26.25" thickBot="1">
      <c r="A140" s="12"/>
      <c r="B140" s="46" t="s">
        <v>20</v>
      </c>
      <c r="C140" s="46"/>
      <c r="D140" s="13" t="s">
        <v>21</v>
      </c>
      <c r="E140" s="13"/>
    </row>
    <row r="141" spans="1:5" ht="26.25" thickBot="1">
      <c r="A141" s="14" t="s">
        <v>116</v>
      </c>
      <c r="B141" s="47" t="s">
        <v>223</v>
      </c>
      <c r="C141" s="47"/>
      <c r="D141" s="15" t="s">
        <v>22</v>
      </c>
      <c r="E141" s="12"/>
    </row>
    <row r="142" spans="1:5" ht="15.75" thickBot="1">
      <c r="A142" s="16" t="s">
        <v>23</v>
      </c>
      <c r="B142" s="47" t="s">
        <v>24</v>
      </c>
      <c r="C142" s="47"/>
      <c r="D142" s="15" t="s">
        <v>25</v>
      </c>
      <c r="E142" s="12"/>
    </row>
    <row r="143" spans="1:5" ht="26.25" thickBot="1">
      <c r="A143" s="16" t="s">
        <v>26</v>
      </c>
      <c r="B143" s="47" t="s">
        <v>146</v>
      </c>
      <c r="C143" s="47"/>
      <c r="D143" s="15" t="s">
        <v>27</v>
      </c>
      <c r="E143" s="12"/>
    </row>
    <row r="144" spans="1:5" ht="15.75" thickBot="1">
      <c r="A144" s="40" t="s">
        <v>28</v>
      </c>
      <c r="B144" s="17" t="s">
        <v>94</v>
      </c>
      <c r="C144" s="18" t="s">
        <v>147</v>
      </c>
      <c r="D144" s="41"/>
      <c r="E144" s="41"/>
    </row>
    <row r="145" spans="1:5" ht="15.75" thickBot="1">
      <c r="A145" s="40"/>
      <c r="B145" s="17" t="s">
        <v>96</v>
      </c>
      <c r="C145" s="16" t="s">
        <v>148</v>
      </c>
      <c r="D145" s="42"/>
      <c r="E145" s="42"/>
    </row>
    <row r="146" spans="1:5" ht="26.25" thickBot="1">
      <c r="A146" s="40"/>
      <c r="B146" s="17" t="s">
        <v>149</v>
      </c>
      <c r="C146" s="16" t="s">
        <v>150</v>
      </c>
      <c r="D146" s="39"/>
      <c r="E146" s="39"/>
    </row>
    <row r="147" spans="1:5" ht="15.75" thickBot="1">
      <c r="A147" s="40"/>
      <c r="B147" s="17" t="s">
        <v>99</v>
      </c>
      <c r="C147" s="16" t="s">
        <v>151</v>
      </c>
      <c r="D147" s="39"/>
      <c r="E147" s="39"/>
    </row>
    <row r="148" spans="1:5" ht="15.75" thickBot="1">
      <c r="A148" s="40"/>
      <c r="B148" s="17" t="s">
        <v>101</v>
      </c>
      <c r="C148" s="16" t="s">
        <v>152</v>
      </c>
      <c r="D148" s="39"/>
      <c r="E148" s="39"/>
    </row>
    <row r="149" spans="1:5" ht="15.75" thickBot="1">
      <c r="A149" s="40"/>
      <c r="B149" s="17" t="s">
        <v>103</v>
      </c>
      <c r="C149" s="16" t="s">
        <v>104</v>
      </c>
      <c r="D149" s="43"/>
      <c r="E149" s="43"/>
    </row>
    <row r="150" spans="1:5" ht="15.75" thickBot="1">
      <c r="A150" s="40"/>
      <c r="B150" s="17" t="s">
        <v>153</v>
      </c>
      <c r="C150" s="16" t="s">
        <v>154</v>
      </c>
      <c r="D150" s="32"/>
      <c r="E150" s="32"/>
    </row>
    <row r="151" spans="1:5" ht="26.25" thickBot="1">
      <c r="A151" s="40"/>
      <c r="B151" s="17" t="s">
        <v>105</v>
      </c>
      <c r="C151" s="16" t="s">
        <v>155</v>
      </c>
      <c r="D151" s="39"/>
      <c r="E151" s="39"/>
    </row>
    <row r="152" spans="1:5" ht="26.25" thickBot="1">
      <c r="A152" s="40"/>
      <c r="B152" s="17" t="s">
        <v>156</v>
      </c>
      <c r="C152" s="16" t="s">
        <v>82</v>
      </c>
      <c r="D152" s="30"/>
      <c r="E152" s="30"/>
    </row>
    <row r="153" spans="1:5" ht="15.75" thickBot="1">
      <c r="A153" s="40"/>
      <c r="B153" s="17" t="s">
        <v>157</v>
      </c>
      <c r="C153" s="16" t="s">
        <v>82</v>
      </c>
      <c r="D153" s="30"/>
      <c r="E153" s="30"/>
    </row>
    <row r="154" spans="1:5" ht="15.75" thickBot="1">
      <c r="A154" s="40"/>
      <c r="B154" s="17" t="s">
        <v>55</v>
      </c>
      <c r="C154" s="16" t="s">
        <v>108</v>
      </c>
      <c r="D154" s="39"/>
      <c r="E154" s="39"/>
    </row>
    <row r="156" spans="1:5" ht="15.75" thickBot="1">
      <c r="A156" s="44" t="s">
        <v>160</v>
      </c>
      <c r="B156" s="44"/>
      <c r="C156" s="44"/>
      <c r="D156" s="44"/>
      <c r="E156" s="44"/>
    </row>
    <row r="157" spans="1:5" ht="15.75" thickBot="1">
      <c r="A157" s="45"/>
      <c r="B157" s="45"/>
      <c r="C157" s="45"/>
      <c r="D157" s="45"/>
      <c r="E157" s="45"/>
    </row>
    <row r="158" spans="1:5" ht="26.25" thickBot="1">
      <c r="A158" s="12"/>
      <c r="B158" s="46" t="s">
        <v>20</v>
      </c>
      <c r="C158" s="46"/>
      <c r="D158" s="13" t="s">
        <v>21</v>
      </c>
      <c r="E158" s="13"/>
    </row>
    <row r="159" spans="1:5" ht="26.25" thickBot="1">
      <c r="A159" s="14" t="s">
        <v>113</v>
      </c>
      <c r="B159" s="47" t="s">
        <v>158</v>
      </c>
      <c r="C159" s="47"/>
      <c r="D159" s="15" t="s">
        <v>22</v>
      </c>
      <c r="E159" s="12"/>
    </row>
    <row r="160" spans="1:5" ht="15.75" thickBot="1">
      <c r="A160" s="16" t="s">
        <v>23</v>
      </c>
      <c r="B160" s="47" t="s">
        <v>24</v>
      </c>
      <c r="C160" s="47"/>
      <c r="D160" s="15" t="s">
        <v>25</v>
      </c>
      <c r="E160" s="12"/>
    </row>
    <row r="161" spans="1:5" ht="26.25" thickBot="1">
      <c r="A161" s="16" t="s">
        <v>163</v>
      </c>
      <c r="B161" s="47" t="s">
        <v>159</v>
      </c>
      <c r="C161" s="47"/>
      <c r="D161" s="15" t="s">
        <v>27</v>
      </c>
      <c r="E161" s="12"/>
    </row>
    <row r="162" spans="1:5" ht="15.75" thickBot="1">
      <c r="A162" s="48" t="s">
        <v>28</v>
      </c>
      <c r="B162" s="17" t="s">
        <v>164</v>
      </c>
      <c r="C162" s="18" t="s">
        <v>165</v>
      </c>
      <c r="D162" s="41"/>
      <c r="E162" s="41"/>
    </row>
    <row r="163" spans="1:5" ht="15.75" thickBot="1">
      <c r="A163" s="49"/>
      <c r="B163" s="17" t="s">
        <v>166</v>
      </c>
      <c r="C163" s="16" t="s">
        <v>167</v>
      </c>
      <c r="D163" s="42"/>
      <c r="E163" s="42"/>
    </row>
    <row r="164" spans="1:5" ht="15.75" thickBot="1">
      <c r="A164" s="49"/>
      <c r="B164" s="17" t="s">
        <v>168</v>
      </c>
      <c r="C164" s="16" t="s">
        <v>169</v>
      </c>
      <c r="D164" s="39"/>
      <c r="E164" s="39"/>
    </row>
    <row r="165" spans="1:5" ht="15.75" thickBot="1">
      <c r="A165" s="49"/>
      <c r="B165" s="17" t="s">
        <v>170</v>
      </c>
      <c r="C165" s="16" t="s">
        <v>171</v>
      </c>
      <c r="D165" s="39"/>
      <c r="E165" s="39"/>
    </row>
    <row r="166" spans="1:5" ht="15.75" thickBot="1">
      <c r="A166" s="49"/>
      <c r="B166" s="17" t="s">
        <v>172</v>
      </c>
      <c r="C166" s="16" t="s">
        <v>173</v>
      </c>
      <c r="D166" s="39"/>
      <c r="E166" s="39"/>
    </row>
    <row r="167" spans="1:5" ht="39" thickBot="1">
      <c r="A167" s="49"/>
      <c r="B167" s="48" t="s">
        <v>174</v>
      </c>
      <c r="C167" s="16" t="s">
        <v>175</v>
      </c>
      <c r="D167" s="43"/>
      <c r="E167" s="43"/>
    </row>
    <row r="168" spans="1:5" ht="51.75" thickBot="1">
      <c r="A168" s="49"/>
      <c r="B168" s="49"/>
      <c r="C168" s="16" t="s">
        <v>176</v>
      </c>
      <c r="D168" s="39"/>
      <c r="E168" s="39"/>
    </row>
    <row r="169" spans="1:5" ht="39" thickBot="1">
      <c r="A169" s="49"/>
      <c r="B169" s="50"/>
      <c r="C169" s="16" t="s">
        <v>177</v>
      </c>
      <c r="D169" s="42"/>
      <c r="E169" s="42"/>
    </row>
    <row r="170" spans="1:5" ht="26.25" thickBot="1">
      <c r="A170" s="49"/>
      <c r="B170" s="48" t="s">
        <v>178</v>
      </c>
      <c r="C170" s="16" t="s">
        <v>179</v>
      </c>
      <c r="D170" s="39"/>
      <c r="E170" s="39"/>
    </row>
    <row r="171" spans="1:5" ht="26.25" thickBot="1">
      <c r="A171" s="49"/>
      <c r="B171" s="49"/>
      <c r="C171" s="16" t="s">
        <v>180</v>
      </c>
      <c r="D171" s="39"/>
      <c r="E171" s="39"/>
    </row>
    <row r="172" spans="1:5" ht="26.25" thickBot="1">
      <c r="A172" s="49"/>
      <c r="B172" s="49"/>
      <c r="C172" s="16" t="s">
        <v>181</v>
      </c>
      <c r="D172" s="39"/>
      <c r="E172" s="39"/>
    </row>
    <row r="173" spans="1:5" ht="26.25" thickBot="1">
      <c r="A173" s="49"/>
      <c r="B173" s="50"/>
      <c r="C173" s="16" t="s">
        <v>182</v>
      </c>
      <c r="D173" s="43"/>
      <c r="E173" s="43"/>
    </row>
    <row r="174" spans="1:5" ht="26.25" thickBot="1">
      <c r="A174" s="49"/>
      <c r="B174" s="17" t="s">
        <v>183</v>
      </c>
      <c r="C174" s="16" t="s">
        <v>179</v>
      </c>
      <c r="D174" s="42"/>
      <c r="E174" s="42"/>
    </row>
    <row r="175" spans="1:5" ht="26.25" thickBot="1">
      <c r="A175" s="49"/>
      <c r="B175" s="17"/>
      <c r="C175" s="16" t="s">
        <v>180</v>
      </c>
      <c r="D175" s="39"/>
      <c r="E175" s="39"/>
    </row>
    <row r="176" spans="1:5" ht="26.25" thickBot="1">
      <c r="A176" s="49"/>
      <c r="B176" s="17"/>
      <c r="C176" s="16" t="s">
        <v>184</v>
      </c>
      <c r="D176" s="39"/>
      <c r="E176" s="39"/>
    </row>
    <row r="177" spans="1:5" ht="26.25" thickBot="1">
      <c r="A177" s="49"/>
      <c r="B177" s="17"/>
      <c r="C177" s="16" t="s">
        <v>185</v>
      </c>
      <c r="D177" s="39"/>
      <c r="E177" s="39"/>
    </row>
    <row r="178" spans="1:5" ht="15.75" thickBot="1">
      <c r="A178" s="49"/>
      <c r="B178" s="17" t="s">
        <v>186</v>
      </c>
      <c r="C178" s="16" t="s">
        <v>187</v>
      </c>
      <c r="D178" s="42"/>
      <c r="E178" s="42"/>
    </row>
    <row r="179" spans="1:5" ht="39" thickBot="1">
      <c r="A179" s="50"/>
      <c r="B179" s="17" t="s">
        <v>188</v>
      </c>
      <c r="C179" s="16" t="s">
        <v>126</v>
      </c>
      <c r="D179" s="39"/>
      <c r="E179" s="39"/>
    </row>
    <row r="180" spans="1:5" ht="15.75" thickBot="1">
      <c r="A180" s="31"/>
      <c r="B180" s="17" t="s">
        <v>189</v>
      </c>
      <c r="C180" s="16" t="s">
        <v>190</v>
      </c>
      <c r="D180" s="39"/>
      <c r="E180" s="39"/>
    </row>
    <row r="181" ht="15.75" thickBot="1"/>
    <row r="182" spans="1:5" ht="15.75" thickBot="1">
      <c r="A182" s="45"/>
      <c r="B182" s="45"/>
      <c r="C182" s="45"/>
      <c r="D182" s="45"/>
      <c r="E182" s="45"/>
    </row>
    <row r="183" spans="1:5" ht="26.25" thickBot="1">
      <c r="A183" s="12"/>
      <c r="B183" s="46" t="s">
        <v>20</v>
      </c>
      <c r="C183" s="46"/>
      <c r="D183" s="13" t="s">
        <v>21</v>
      </c>
      <c r="E183" s="13"/>
    </row>
    <row r="184" spans="1:5" ht="26.25" thickBot="1">
      <c r="A184" s="14" t="s">
        <v>161</v>
      </c>
      <c r="B184" s="47" t="s">
        <v>224</v>
      </c>
      <c r="C184" s="47"/>
      <c r="D184" s="15" t="s">
        <v>22</v>
      </c>
      <c r="E184" s="12"/>
    </row>
    <row r="185" spans="1:5" ht="15.75" thickBot="1">
      <c r="A185" s="16" t="s">
        <v>23</v>
      </c>
      <c r="B185" s="47" t="s">
        <v>24</v>
      </c>
      <c r="C185" s="47"/>
      <c r="D185" s="15" t="s">
        <v>25</v>
      </c>
      <c r="E185" s="12"/>
    </row>
    <row r="186" spans="1:5" ht="26.25" thickBot="1">
      <c r="A186" s="16" t="s">
        <v>191</v>
      </c>
      <c r="B186" s="47" t="s">
        <v>192</v>
      </c>
      <c r="C186" s="47"/>
      <c r="D186" s="15" t="s">
        <v>27</v>
      </c>
      <c r="E186" s="12"/>
    </row>
    <row r="187" spans="1:5" ht="45.75" thickBot="1">
      <c r="A187" s="40" t="s">
        <v>28</v>
      </c>
      <c r="B187" s="17" t="s">
        <v>75</v>
      </c>
      <c r="C187" s="18" t="s">
        <v>193</v>
      </c>
      <c r="D187" s="41"/>
      <c r="E187" s="41"/>
    </row>
    <row r="188" spans="1:5" ht="15.75" thickBot="1">
      <c r="A188" s="40"/>
      <c r="B188" s="17" t="s">
        <v>194</v>
      </c>
      <c r="C188" s="16" t="s">
        <v>195</v>
      </c>
      <c r="D188" s="42"/>
      <c r="E188" s="42"/>
    </row>
    <row r="189" spans="1:5" ht="51.75" thickBot="1">
      <c r="A189" s="40"/>
      <c r="B189" s="17" t="s">
        <v>196</v>
      </c>
      <c r="C189" s="16" t="s">
        <v>197</v>
      </c>
      <c r="D189" s="39"/>
      <c r="E189" s="39"/>
    </row>
    <row r="190" spans="1:5" ht="15.75" thickBot="1">
      <c r="A190" s="40"/>
      <c r="B190" s="17" t="s">
        <v>198</v>
      </c>
      <c r="C190" s="16" t="s">
        <v>199</v>
      </c>
      <c r="D190" s="39"/>
      <c r="E190" s="39"/>
    </row>
    <row r="191" spans="1:5" ht="15.75" thickBot="1">
      <c r="A191" s="40"/>
      <c r="B191" s="17" t="s">
        <v>200</v>
      </c>
      <c r="C191" s="16" t="s">
        <v>201</v>
      </c>
      <c r="D191" s="39"/>
      <c r="E191" s="39"/>
    </row>
    <row r="192" spans="1:5" ht="153.75" thickBot="1">
      <c r="A192" s="40"/>
      <c r="B192" s="17" t="s">
        <v>89</v>
      </c>
      <c r="C192" s="16" t="s">
        <v>202</v>
      </c>
      <c r="D192" s="43"/>
      <c r="E192" s="43"/>
    </row>
    <row r="193" spans="1:5" ht="15.75" thickBot="1">
      <c r="A193" s="40"/>
      <c r="B193" s="17" t="s">
        <v>203</v>
      </c>
      <c r="C193" s="16" t="s">
        <v>40</v>
      </c>
      <c r="D193" s="32"/>
      <c r="E193" s="32"/>
    </row>
    <row r="194" spans="1:5" ht="15.75" thickBot="1">
      <c r="A194" s="40"/>
      <c r="B194" s="17" t="s">
        <v>55</v>
      </c>
      <c r="C194" s="16" t="s">
        <v>108</v>
      </c>
      <c r="D194" s="39"/>
      <c r="E194" s="39"/>
    </row>
    <row r="196" spans="1:5" ht="15.75" thickBot="1">
      <c r="A196" s="44" t="s">
        <v>204</v>
      </c>
      <c r="B196" s="44"/>
      <c r="C196" s="44"/>
      <c r="D196" s="44"/>
      <c r="E196" s="44"/>
    </row>
    <row r="197" spans="1:5" ht="15.75" thickBot="1">
      <c r="A197" s="45"/>
      <c r="B197" s="45"/>
      <c r="C197" s="45"/>
      <c r="D197" s="45"/>
      <c r="E197" s="45"/>
    </row>
    <row r="198" spans="1:5" ht="26.25" thickBot="1">
      <c r="A198" s="12"/>
      <c r="B198" s="46" t="s">
        <v>20</v>
      </c>
      <c r="C198" s="46"/>
      <c r="D198" s="13" t="s">
        <v>21</v>
      </c>
      <c r="E198" s="13"/>
    </row>
    <row r="199" spans="1:5" ht="26.25" thickBot="1">
      <c r="A199" s="14" t="s">
        <v>205</v>
      </c>
      <c r="B199" s="47" t="s">
        <v>225</v>
      </c>
      <c r="C199" s="47"/>
      <c r="D199" s="15" t="s">
        <v>22</v>
      </c>
      <c r="E199" s="12"/>
    </row>
    <row r="200" spans="1:5" ht="15.75" thickBot="1">
      <c r="A200" s="16" t="s">
        <v>23</v>
      </c>
      <c r="B200" s="47" t="s">
        <v>24</v>
      </c>
      <c r="C200" s="47"/>
      <c r="D200" s="15" t="s">
        <v>25</v>
      </c>
      <c r="E200" s="12"/>
    </row>
    <row r="201" spans="1:5" ht="26.25" thickBot="1">
      <c r="A201" s="16" t="s">
        <v>26</v>
      </c>
      <c r="B201" s="47" t="s">
        <v>206</v>
      </c>
      <c r="C201" s="47"/>
      <c r="D201" s="15" t="s">
        <v>27</v>
      </c>
      <c r="E201" s="12"/>
    </row>
    <row r="202" spans="1:5" ht="120.75" thickBot="1">
      <c r="A202" s="40" t="s">
        <v>28</v>
      </c>
      <c r="B202" s="17" t="s">
        <v>20</v>
      </c>
      <c r="C202" s="18" t="s">
        <v>207</v>
      </c>
      <c r="D202" s="41"/>
      <c r="E202" s="41"/>
    </row>
    <row r="203" spans="1:5" ht="153.75" thickBot="1">
      <c r="A203" s="40"/>
      <c r="B203" s="17" t="s">
        <v>20</v>
      </c>
      <c r="C203" s="16" t="s">
        <v>208</v>
      </c>
      <c r="D203" s="42"/>
      <c r="E203" s="42"/>
    </row>
    <row r="204" spans="1:5" ht="39" thickBot="1">
      <c r="A204" s="40"/>
      <c r="B204" s="17" t="s">
        <v>20</v>
      </c>
      <c r="C204" s="16" t="s">
        <v>209</v>
      </c>
      <c r="D204" s="39"/>
      <c r="E204" s="39"/>
    </row>
    <row r="205" spans="1:5" ht="77.25" thickBot="1">
      <c r="A205" s="40"/>
      <c r="B205" s="17" t="s">
        <v>20</v>
      </c>
      <c r="C205" s="16" t="s">
        <v>210</v>
      </c>
      <c r="D205" s="39"/>
      <c r="E205" s="39"/>
    </row>
    <row r="206" spans="1:5" ht="90" thickBot="1">
      <c r="A206" s="40"/>
      <c r="B206" s="17" t="s">
        <v>20</v>
      </c>
      <c r="C206" s="16" t="s">
        <v>211</v>
      </c>
      <c r="D206" s="39"/>
      <c r="E206" s="39"/>
    </row>
    <row r="207" spans="1:5" ht="77.25" thickBot="1">
      <c r="A207" s="40"/>
      <c r="B207" s="17" t="s">
        <v>20</v>
      </c>
      <c r="C207" s="16" t="s">
        <v>212</v>
      </c>
      <c r="D207" s="43"/>
      <c r="E207" s="43"/>
    </row>
    <row r="208" spans="1:5" ht="39" thickBot="1">
      <c r="A208" s="40"/>
      <c r="B208" s="17" t="s">
        <v>20</v>
      </c>
      <c r="C208" s="16" t="s">
        <v>213</v>
      </c>
      <c r="D208" s="39"/>
      <c r="E208" s="39"/>
    </row>
    <row r="209" spans="1:5" ht="204.75" thickBot="1">
      <c r="A209" s="40"/>
      <c r="B209" s="17" t="s">
        <v>20</v>
      </c>
      <c r="C209" s="16" t="s">
        <v>214</v>
      </c>
      <c r="D209" s="43"/>
      <c r="E209" s="43"/>
    </row>
    <row r="210" spans="1:5" ht="51.75" thickBot="1">
      <c r="A210" s="40"/>
      <c r="B210" s="19" t="s">
        <v>20</v>
      </c>
      <c r="C210" s="20" t="s">
        <v>215</v>
      </c>
      <c r="D210" s="39"/>
      <c r="E210" s="39"/>
    </row>
    <row r="211" spans="1:5" ht="15.75" thickBot="1">
      <c r="A211" s="40"/>
      <c r="B211" s="17" t="s">
        <v>20</v>
      </c>
      <c r="C211" s="21" t="s">
        <v>216</v>
      </c>
      <c r="D211" s="39"/>
      <c r="E211" s="39"/>
    </row>
    <row r="212" spans="1:5" ht="102.75" thickBot="1">
      <c r="A212" s="40"/>
      <c r="B212" s="17" t="s">
        <v>20</v>
      </c>
      <c r="C212" s="21" t="s">
        <v>217</v>
      </c>
      <c r="D212" s="39"/>
      <c r="E212" s="39"/>
    </row>
    <row r="213" spans="1:5" ht="15.75" thickBot="1">
      <c r="A213" s="40"/>
      <c r="B213" s="17" t="s">
        <v>55</v>
      </c>
      <c r="C213" s="16" t="s">
        <v>218</v>
      </c>
      <c r="D213" s="39"/>
      <c r="E213" s="39"/>
    </row>
  </sheetData>
  <mergeCells count="179">
    <mergeCell ref="A70:E70"/>
    <mergeCell ref="A8:E8"/>
    <mergeCell ref="A9:E9"/>
    <mergeCell ref="A10:B10"/>
    <mergeCell ref="C10:E10"/>
    <mergeCell ref="C11:E11"/>
    <mergeCell ref="A12:B12"/>
    <mergeCell ref="C12:E12"/>
    <mergeCell ref="A16:B16"/>
    <mergeCell ref="C16:E16"/>
    <mergeCell ref="A17:B17"/>
    <mergeCell ref="C17:E17"/>
    <mergeCell ref="A20:E20"/>
    <mergeCell ref="A49:E49"/>
    <mergeCell ref="A13:B13"/>
    <mergeCell ref="C13:E13"/>
    <mergeCell ref="A14:B14"/>
    <mergeCell ref="C14:E14"/>
    <mergeCell ref="A15:B15"/>
    <mergeCell ref="C15:E15"/>
    <mergeCell ref="A25:E25"/>
    <mergeCell ref="B52:C52"/>
    <mergeCell ref="B53:C53"/>
    <mergeCell ref="B54:C54"/>
    <mergeCell ref="A55:A68"/>
    <mergeCell ref="D55:E55"/>
    <mergeCell ref="D56:E56"/>
    <mergeCell ref="D57:E57"/>
    <mergeCell ref="D58:E58"/>
    <mergeCell ref="D65:E65"/>
    <mergeCell ref="D66:E66"/>
    <mergeCell ref="D67:E67"/>
    <mergeCell ref="D68:E68"/>
    <mergeCell ref="A29:E29"/>
    <mergeCell ref="D82:E82"/>
    <mergeCell ref="D83:E83"/>
    <mergeCell ref="D84:E84"/>
    <mergeCell ref="B73:C73"/>
    <mergeCell ref="B74:C74"/>
    <mergeCell ref="B75:C75"/>
    <mergeCell ref="A76:A84"/>
    <mergeCell ref="D76:E76"/>
    <mergeCell ref="D77:E77"/>
    <mergeCell ref="D78:E78"/>
    <mergeCell ref="D79:E79"/>
    <mergeCell ref="D80:E80"/>
    <mergeCell ref="D81:E81"/>
    <mergeCell ref="A71:E71"/>
    <mergeCell ref="B72:C72"/>
    <mergeCell ref="D59:E59"/>
    <mergeCell ref="D60:E60"/>
    <mergeCell ref="D61:E61"/>
    <mergeCell ref="D62:E62"/>
    <mergeCell ref="D63:E63"/>
    <mergeCell ref="D64:E64"/>
    <mergeCell ref="A50:E50"/>
    <mergeCell ref="B51:C51"/>
    <mergeCell ref="D97:E97"/>
    <mergeCell ref="D98:E98"/>
    <mergeCell ref="D99:E99"/>
    <mergeCell ref="A87:E87"/>
    <mergeCell ref="A101:E101"/>
    <mergeCell ref="A88:E88"/>
    <mergeCell ref="B89:C89"/>
    <mergeCell ref="B90:C90"/>
    <mergeCell ref="B91:C91"/>
    <mergeCell ref="B92:C92"/>
    <mergeCell ref="A93:A99"/>
    <mergeCell ref="D93:E93"/>
    <mergeCell ref="D94:E94"/>
    <mergeCell ref="D95:E95"/>
    <mergeCell ref="D96:E96"/>
    <mergeCell ref="B102:C102"/>
    <mergeCell ref="B103:C103"/>
    <mergeCell ref="B104:C104"/>
    <mergeCell ref="B105:C105"/>
    <mergeCell ref="A106:A123"/>
    <mergeCell ref="D106:E106"/>
    <mergeCell ref="D107:E107"/>
    <mergeCell ref="D108:E108"/>
    <mergeCell ref="D109:E109"/>
    <mergeCell ref="D110:E110"/>
    <mergeCell ref="D119:E119"/>
    <mergeCell ref="D123:E123"/>
    <mergeCell ref="A125:E125"/>
    <mergeCell ref="B126:C126"/>
    <mergeCell ref="B127:C127"/>
    <mergeCell ref="D111:E111"/>
    <mergeCell ref="D113:E113"/>
    <mergeCell ref="D114:E114"/>
    <mergeCell ref="D115:E115"/>
    <mergeCell ref="D116:E116"/>
    <mergeCell ref="A139:E139"/>
    <mergeCell ref="B140:C140"/>
    <mergeCell ref="B141:C141"/>
    <mergeCell ref="B142:C142"/>
    <mergeCell ref="B143:C143"/>
    <mergeCell ref="B128:C128"/>
    <mergeCell ref="B129:C129"/>
    <mergeCell ref="A130:A137"/>
    <mergeCell ref="D130:E130"/>
    <mergeCell ref="D131:E131"/>
    <mergeCell ref="D132:E132"/>
    <mergeCell ref="D133:E133"/>
    <mergeCell ref="D134:E134"/>
    <mergeCell ref="D135:E135"/>
    <mergeCell ref="D136:E136"/>
    <mergeCell ref="A156:E156"/>
    <mergeCell ref="A37:E37"/>
    <mergeCell ref="D169:E169"/>
    <mergeCell ref="A162:A179"/>
    <mergeCell ref="A43:E43"/>
    <mergeCell ref="A157:E157"/>
    <mergeCell ref="B158:C158"/>
    <mergeCell ref="B159:C159"/>
    <mergeCell ref="B160:C160"/>
    <mergeCell ref="B161:C161"/>
    <mergeCell ref="D162:E162"/>
    <mergeCell ref="D163:E163"/>
    <mergeCell ref="D164:E164"/>
    <mergeCell ref="D165:E165"/>
    <mergeCell ref="A144:A154"/>
    <mergeCell ref="D144:E144"/>
    <mergeCell ref="D145:E145"/>
    <mergeCell ref="D146:E146"/>
    <mergeCell ref="D147:E147"/>
    <mergeCell ref="D148:E148"/>
    <mergeCell ref="D149:E149"/>
    <mergeCell ref="D151:E151"/>
    <mergeCell ref="D154:E154"/>
    <mergeCell ref="D137:E137"/>
    <mergeCell ref="D170:E170"/>
    <mergeCell ref="D171:E171"/>
    <mergeCell ref="D172:E172"/>
    <mergeCell ref="D173:E173"/>
    <mergeCell ref="B167:B169"/>
    <mergeCell ref="B170:B173"/>
    <mergeCell ref="D166:E166"/>
    <mergeCell ref="D167:E167"/>
    <mergeCell ref="D168:E168"/>
    <mergeCell ref="D180:E180"/>
    <mergeCell ref="A182:E182"/>
    <mergeCell ref="B183:C183"/>
    <mergeCell ref="B184:C184"/>
    <mergeCell ref="B185:C185"/>
    <mergeCell ref="D174:E174"/>
    <mergeCell ref="D175:E175"/>
    <mergeCell ref="D176:E176"/>
    <mergeCell ref="D177:E177"/>
    <mergeCell ref="D178:E178"/>
    <mergeCell ref="D179:E179"/>
    <mergeCell ref="A196:E196"/>
    <mergeCell ref="A197:E197"/>
    <mergeCell ref="B198:C198"/>
    <mergeCell ref="B199:C199"/>
    <mergeCell ref="B200:C200"/>
    <mergeCell ref="B201:C201"/>
    <mergeCell ref="B186:C186"/>
    <mergeCell ref="A187:A194"/>
    <mergeCell ref="D187:E187"/>
    <mergeCell ref="D188:E188"/>
    <mergeCell ref="D189:E189"/>
    <mergeCell ref="D190:E190"/>
    <mergeCell ref="D191:E191"/>
    <mergeCell ref="D192:E192"/>
    <mergeCell ref="D194:E194"/>
    <mergeCell ref="D211:E211"/>
    <mergeCell ref="D212:E212"/>
    <mergeCell ref="D213:E213"/>
    <mergeCell ref="A202:A213"/>
    <mergeCell ref="D202:E202"/>
    <mergeCell ref="D203:E203"/>
    <mergeCell ref="D204:E204"/>
    <mergeCell ref="D205:E205"/>
    <mergeCell ref="D206:E206"/>
    <mergeCell ref="D207:E207"/>
    <mergeCell ref="D208:E208"/>
    <mergeCell ref="D209:E209"/>
    <mergeCell ref="D210:E210"/>
  </mergeCells>
  <printOptions/>
  <pageMargins left="0.7" right="0.7" top="0.787401575" bottom="0.787401575" header="0.3" footer="0.3"/>
  <pageSetup fitToHeight="0"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2014-11-04T12:29:37Z</cp:lastPrinted>
  <dcterms:created xsi:type="dcterms:W3CDTF">2014-11-04T10:45:45Z</dcterms:created>
  <dcterms:modified xsi:type="dcterms:W3CDTF">2014-11-10T15:14:52Z</dcterms:modified>
  <cp:category/>
  <cp:version/>
  <cp:contentType/>
  <cp:contentStatus/>
</cp:coreProperties>
</file>