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'List1'!$A$2:$E$112</definedName>
  </definedNames>
  <calcPr calcId="145621"/>
</workbook>
</file>

<file path=xl/sharedStrings.xml><?xml version="1.0" encoding="utf-8"?>
<sst xmlns="http://schemas.openxmlformats.org/spreadsheetml/2006/main" count="181" uniqueCount="105">
  <si>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</si>
  <si>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</si>
  <si>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</si>
  <si>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</si>
  <si>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</si>
  <si>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</si>
  <si>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</si>
  <si>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</si>
  <si>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</si>
  <si>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</si>
  <si>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</si>
  <si>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</si>
  <si>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</si>
  <si>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</si>
  <si>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</si>
  <si>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Optická mechanika:</t>
  </si>
  <si>
    <t>Grafická karta</t>
  </si>
  <si>
    <t>Operační systém:</t>
  </si>
  <si>
    <t>Příslušenství: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</si>
  <si>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</si>
  <si>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</si>
  <si>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</si>
  <si>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</si>
  <si>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</si>
  <si>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</si>
  <si>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</si>
  <si>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</si>
  <si>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Uchazeč doplní do zelených políček konkrétní zboží a komponenty, které nabízí.</t>
  </si>
  <si>
    <t>Univerzita Jana Evanglisty Purkyně v Ústí nad Labem</t>
  </si>
  <si>
    <t>CZ44555601</t>
  </si>
  <si>
    <t>1A</t>
  </si>
  <si>
    <t>Pasteurova 1, 400 96  Ústí nad Labem</t>
  </si>
  <si>
    <t>Záruka:</t>
  </si>
  <si>
    <t>PC</t>
  </si>
  <si>
    <t>bez monitoru</t>
  </si>
  <si>
    <t xml:space="preserve"> monitor:</t>
  </si>
  <si>
    <t>zdroj</t>
  </si>
  <si>
    <t xml:space="preserve"> miditower, usb zepredu</t>
  </si>
  <si>
    <t>PF - 43101 08 0002 01</t>
  </si>
  <si>
    <t>účinnost min. 80%</t>
  </si>
  <si>
    <t>DVD+-RW/RAM/DL, podpora zápisu na tato média</t>
  </si>
  <si>
    <t xml:space="preserve">Zvuková karta </t>
  </si>
  <si>
    <t>ano</t>
  </si>
  <si>
    <t>Síťová karta</t>
  </si>
  <si>
    <t>100/1000 Mb Ethernet, s podporou PXE</t>
  </si>
  <si>
    <t>Profesionální operační systém (podporovaný výrobcem) do firemního nasazení a kompatibilní se stávajícím počítačovým systémem univerzity.</t>
  </si>
  <si>
    <t>klávesnice připojená kabelem, s podporou jazyků CZ a EN, myš USB, snímání pohybu optické</t>
  </si>
  <si>
    <t xml:space="preserve">Rozhraní: </t>
  </si>
  <si>
    <t>USB 3.0, 2x USB plus audio vstup a výstup vpředu</t>
  </si>
  <si>
    <t xml:space="preserve">Požadavky na rozšiřitelnost: </t>
  </si>
  <si>
    <t>volná 1 pozice pro 5,25" mechaniku nebo disk</t>
  </si>
  <si>
    <t xml:space="preserve">Požadavky na servis: </t>
  </si>
  <si>
    <t>Zahájení a ukončení servisního zásahu v místě instalace</t>
  </si>
  <si>
    <t>PF - 43101 08 0003 01</t>
  </si>
  <si>
    <t>monitor</t>
  </si>
  <si>
    <t>1 ks</t>
  </si>
  <si>
    <t>Display:</t>
  </si>
  <si>
    <t>24“ FullHD, MVA, PVA nebo IPS, HDMI</t>
  </si>
  <si>
    <t>MidiTower, nebo MiniTower</t>
  </si>
  <si>
    <t>x86-64 kompatibilní, min. 9500 bodů dle www.cpubenchmark.net</t>
  </si>
  <si>
    <t>min. 2X8 GB DDR3 min 1600 MHz</t>
  </si>
  <si>
    <t>Pevný disk (systémový):</t>
  </si>
  <si>
    <t>min. 120 GB, SSD, min. SATA 6Gb/s</t>
  </si>
  <si>
    <t>Pevný disk (datový):</t>
  </si>
  <si>
    <t>min. 1000 GB HDD, min. 64MB vyrovnávací paměť, min. 7 200 ot/min, min. SATA 6Gb/s</t>
  </si>
  <si>
    <t>DVD, čtečka karet:</t>
  </si>
  <si>
    <t>DVD vypalovačka, interní čtečka paměťových karet</t>
  </si>
  <si>
    <t>Zvuková karta</t>
  </si>
  <si>
    <t>integrovaná</t>
  </si>
  <si>
    <t>integrovaná, podpora rozlišení min. 1920x1080, min. 2 x digitální výstup</t>
  </si>
  <si>
    <t>Rozhraní</t>
  </si>
  <si>
    <t>min. 3xUSB 2.0 porty celkem,
min. 1x USB 3.0,
min. 1x USB 3.0 na předním panelu</t>
  </si>
  <si>
    <t>Klávesnice, myš</t>
  </si>
  <si>
    <t>Klávesnice, laserová myš min 1600dpi</t>
  </si>
  <si>
    <t>100/1000 Mb Ethernet</t>
  </si>
  <si>
    <t>Reproduktory</t>
  </si>
  <si>
    <t>Min 2.0 repro</t>
  </si>
  <si>
    <t>3 ks</t>
  </si>
  <si>
    <t>Úhlopříčka:</t>
  </si>
  <si>
    <t>19"</t>
  </si>
  <si>
    <t xml:space="preserve">Rozlišení: </t>
  </si>
  <si>
    <t>Úprava povrchu obrazovky:</t>
  </si>
  <si>
    <t>matná</t>
  </si>
  <si>
    <t xml:space="preserve">Vstupy: </t>
  </si>
  <si>
    <t>min. 1xDVI-D a VGA</t>
  </si>
  <si>
    <t>Napájení monitoru:</t>
  </si>
  <si>
    <t xml:space="preserve">Servis: </t>
  </si>
  <si>
    <t>zahájení a ukončení servisního zásahu v místě instalace</t>
  </si>
  <si>
    <t xml:space="preserve"> 3 roky</t>
  </si>
  <si>
    <t>2C</t>
  </si>
  <si>
    <t>2B</t>
  </si>
  <si>
    <t>2A</t>
  </si>
  <si>
    <t xml:space="preserve">integrovaná na základní desce/CPU,  využití výstupu VGA + DVI, podpora 3D akcelerace </t>
  </si>
  <si>
    <t>3 roky. Oprávněným zaměstnancům zadavatele musí být i v záruční době umožněno otevření skříně počítače a instalace vlastních pamětí, karet a případně dalších komponent PC. Možnost uzamčení přístupu do BIOSu.</t>
  </si>
  <si>
    <t>3 roky na součásti, práci a servis u zákazníka</t>
  </si>
  <si>
    <t>min. 1TB, SATA 6Gb/s</t>
  </si>
  <si>
    <t>PC s monitorem</t>
  </si>
  <si>
    <t>Počítač s monitorem</t>
  </si>
  <si>
    <t>min. 8 GB DDR3 1333 MHz</t>
  </si>
  <si>
    <t>Celkem</t>
  </si>
  <si>
    <t xml:space="preserve">Příloha č.1  Podrobná specifikace  </t>
  </si>
  <si>
    <t>Předpokl. cena celkem bez DPH</t>
  </si>
  <si>
    <t>Předpokl. cena bez DPH:</t>
  </si>
  <si>
    <t>x86-64 kompatibilní, PassMark CPU Mark min. 3700</t>
  </si>
  <si>
    <t>min. 1280x1024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</si>
</sst>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4" fillId="2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7" fillId="3" borderId="9" xfId="20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7" fillId="3" borderId="9" xfId="20" applyFill="1" applyBorder="1" applyAlignment="1">
      <alignment horizontal="center" vertical="top" wrapText="1"/>
    </xf>
    <xf numFmtId="0" fontId="7" fillId="3" borderId="9" xfId="20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17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1" fillId="4" borderId="16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left" vertical="top" wrapText="1"/>
    </xf>
    <xf numFmtId="0" fontId="3" fillId="7" borderId="2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4" fontId="4" fillId="2" borderId="22" xfId="0" applyNumberFormat="1" applyFont="1" applyFill="1" applyBorder="1" applyAlignment="1">
      <alignment horizontal="left" vertical="top" wrapText="1"/>
    </xf>
    <xf numFmtId="4" fontId="4" fillId="2" borderId="23" xfId="0" applyNumberFormat="1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center" wrapText="1"/>
    </xf>
    <xf numFmtId="0" fontId="7" fillId="3" borderId="9" xfId="20" applyFill="1" applyBorder="1" applyAlignment="1">
      <alignment horizontal="center" vertical="top" wrapText="1"/>
    </xf>
    <xf numFmtId="0" fontId="7" fillId="3" borderId="10" xfId="20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vertical="top" wrapText="1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</xdr:row>
      <xdr:rowOff>0</xdr:rowOff>
    </xdr:from>
    <xdr:to>
      <xdr:col>4</xdr:col>
      <xdr:colOff>981075</xdr:colOff>
      <xdr:row>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190500"/>
          <a:ext cx="1657350" cy="1171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112"/>
  <sheetViews>
    <sheetView tabSelected="1" view="pageBreakPreview" zoomScale="106" zoomScaleSheetLayoutView="106" workbookViewId="0" topLeftCell="A91">
      <selection activeCell="D39" sqref="D3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10" spans="1:8" ht="15">
      <c r="A10" s="80" t="s">
        <v>100</v>
      </c>
      <c r="B10" s="80"/>
      <c r="C10" s="80"/>
      <c r="D10" s="80"/>
      <c r="E10" s="80"/>
      <c r="F10" s="1"/>
      <c r="G10" s="1"/>
      <c r="H10" s="1"/>
    </row>
    <row r="11" spans="1:7" ht="15.75" thickBot="1">
      <c r="A11" s="81"/>
      <c r="B11" s="81"/>
      <c r="C11" s="81"/>
      <c r="D11" s="81"/>
      <c r="E11" s="81"/>
      <c r="F11" s="11"/>
      <c r="G11" s="11"/>
    </row>
    <row r="12" spans="1:7" ht="15">
      <c r="A12" s="88" t="s">
        <v>0</v>
      </c>
      <c r="B12" s="89"/>
      <c r="C12" s="96" t="s">
        <v>28</v>
      </c>
      <c r="D12" s="97"/>
      <c r="E12" s="98"/>
      <c r="F12" s="10"/>
      <c r="G12" s="10"/>
    </row>
    <row r="13" spans="1:7" ht="15">
      <c r="A13" s="14" t="s">
        <v>1</v>
      </c>
      <c r="B13" s="13"/>
      <c r="C13" s="82"/>
      <c r="D13" s="83"/>
      <c r="E13" s="84"/>
      <c r="F13" s="12"/>
      <c r="G13" s="12"/>
    </row>
    <row r="14" spans="1:7" ht="15">
      <c r="A14" s="90" t="s">
        <v>2</v>
      </c>
      <c r="B14" s="91"/>
      <c r="C14" s="82"/>
      <c r="D14" s="83"/>
      <c r="E14" s="84"/>
      <c r="F14" s="10"/>
      <c r="G14" s="10"/>
    </row>
    <row r="15" spans="1:7" ht="15">
      <c r="A15" s="92" t="s">
        <v>3</v>
      </c>
      <c r="B15" s="93"/>
      <c r="C15" s="82" t="s">
        <v>31</v>
      </c>
      <c r="D15" s="83"/>
      <c r="E15" s="84"/>
      <c r="F15" s="12"/>
      <c r="G15" s="12"/>
    </row>
    <row r="16" spans="1:7" ht="15">
      <c r="A16" s="92" t="s">
        <v>4</v>
      </c>
      <c r="B16" s="93"/>
      <c r="C16" s="82"/>
      <c r="D16" s="83"/>
      <c r="E16" s="84"/>
      <c r="F16" s="12"/>
      <c r="G16" s="12"/>
    </row>
    <row r="17" spans="1:7" ht="15">
      <c r="A17" s="90" t="s">
        <v>5</v>
      </c>
      <c r="B17" s="91"/>
      <c r="C17" s="82"/>
      <c r="D17" s="83"/>
      <c r="E17" s="84"/>
      <c r="F17" s="10"/>
      <c r="G17" s="10"/>
    </row>
    <row r="18" spans="1:7" ht="15">
      <c r="A18" s="90" t="s">
        <v>6</v>
      </c>
      <c r="B18" s="91"/>
      <c r="C18" s="82">
        <v>44555601</v>
      </c>
      <c r="D18" s="83"/>
      <c r="E18" s="84"/>
      <c r="F18" s="10"/>
      <c r="G18" s="10"/>
    </row>
    <row r="19" spans="1:7" ht="15.75" thickBot="1">
      <c r="A19" s="94" t="s">
        <v>7</v>
      </c>
      <c r="B19" s="95"/>
      <c r="C19" s="85" t="s">
        <v>29</v>
      </c>
      <c r="D19" s="86"/>
      <c r="E19" s="87"/>
      <c r="F19" s="10"/>
      <c r="G19" s="10"/>
    </row>
    <row r="20" spans="1:7" ht="15">
      <c r="A20" s="26"/>
      <c r="B20" s="26"/>
      <c r="C20" s="27"/>
      <c r="D20" s="27"/>
      <c r="E20" s="27"/>
      <c r="F20" s="10"/>
      <c r="G20" s="10"/>
    </row>
    <row r="21" spans="1:7" ht="30" customHeight="1">
      <c r="A21" s="24" t="s">
        <v>25</v>
      </c>
      <c r="B21" s="24" t="s">
        <v>26</v>
      </c>
      <c r="C21" s="24" t="s">
        <v>23</v>
      </c>
      <c r="D21" s="24" t="s">
        <v>24</v>
      </c>
      <c r="E21" s="25" t="s">
        <v>101</v>
      </c>
      <c r="F21" s="10"/>
      <c r="G21" s="10"/>
    </row>
    <row r="22" spans="1:7" ht="21" customHeight="1">
      <c r="A22" s="102" t="s">
        <v>38</v>
      </c>
      <c r="B22" s="103"/>
      <c r="C22" s="103"/>
      <c r="D22" s="103"/>
      <c r="E22" s="104"/>
      <c r="F22" s="10"/>
      <c r="G22" s="10"/>
    </row>
    <row r="23" spans="1:7" ht="15">
      <c r="A23" s="15" t="s">
        <v>30</v>
      </c>
      <c r="B23" s="15" t="s">
        <v>33</v>
      </c>
      <c r="C23" s="15">
        <v>7</v>
      </c>
      <c r="D23" s="20">
        <v>9138</v>
      </c>
      <c r="E23" s="20">
        <f>D23*C23</f>
        <v>63966</v>
      </c>
      <c r="F23" s="10"/>
      <c r="G23" s="10"/>
    </row>
    <row r="24" spans="1:7" ht="15">
      <c r="A24" s="19"/>
      <c r="B24" s="19"/>
      <c r="C24" s="19"/>
      <c r="D24" s="22"/>
      <c r="E24" s="21">
        <f>SUM(E23:E23)</f>
        <v>63966</v>
      </c>
      <c r="F24" s="10"/>
      <c r="G24" s="10"/>
    </row>
    <row r="25" spans="1:7" ht="15">
      <c r="A25" s="19"/>
      <c r="B25" s="19"/>
      <c r="C25" s="19"/>
      <c r="D25" s="22"/>
      <c r="E25" s="21"/>
      <c r="F25" s="10"/>
      <c r="G25" s="10"/>
    </row>
    <row r="26" spans="1:7" ht="15">
      <c r="A26" s="102" t="s">
        <v>53</v>
      </c>
      <c r="B26" s="103"/>
      <c r="C26" s="103"/>
      <c r="D26" s="103"/>
      <c r="E26" s="104"/>
      <c r="F26" s="10"/>
      <c r="G26" s="10"/>
    </row>
    <row r="27" spans="1:7" ht="15">
      <c r="A27" s="15" t="s">
        <v>91</v>
      </c>
      <c r="B27" s="15" t="s">
        <v>33</v>
      </c>
      <c r="C27" s="15">
        <v>10</v>
      </c>
      <c r="D27" s="20">
        <v>9138</v>
      </c>
      <c r="E27" s="20">
        <f>D27*C27</f>
        <v>91380</v>
      </c>
      <c r="F27" s="10"/>
      <c r="G27" s="10"/>
    </row>
    <row r="28" spans="1:7" ht="15">
      <c r="A28" s="15" t="s">
        <v>90</v>
      </c>
      <c r="B28" s="15" t="s">
        <v>96</v>
      </c>
      <c r="C28" s="15">
        <v>1</v>
      </c>
      <c r="D28" s="20">
        <v>22000</v>
      </c>
      <c r="E28" s="20">
        <f>D28*C28</f>
        <v>22000</v>
      </c>
      <c r="F28" s="10"/>
      <c r="G28" s="10"/>
    </row>
    <row r="29" spans="1:7" ht="15">
      <c r="A29" s="15" t="s">
        <v>89</v>
      </c>
      <c r="B29" s="15" t="s">
        <v>54</v>
      </c>
      <c r="C29" s="15">
        <v>3</v>
      </c>
      <c r="D29" s="20">
        <v>3000</v>
      </c>
      <c r="E29" s="20">
        <f>D29*C29</f>
        <v>9000</v>
      </c>
      <c r="F29" s="10"/>
      <c r="G29" s="10"/>
    </row>
    <row r="30" spans="1:7" ht="15">
      <c r="A30" s="19"/>
      <c r="B30" s="19"/>
      <c r="C30" s="19"/>
      <c r="D30" s="22"/>
      <c r="E30" s="21">
        <f>SUM(E27:E29)</f>
        <v>122380</v>
      </c>
      <c r="F30" s="10"/>
      <c r="G30" s="10"/>
    </row>
    <row r="31" spans="1:5" ht="15">
      <c r="A31" s="19"/>
      <c r="B31" s="19"/>
      <c r="C31" s="19"/>
      <c r="D31" s="22"/>
      <c r="E31" s="21"/>
    </row>
    <row r="32" spans="1:5" ht="15">
      <c r="A32" s="19"/>
      <c r="B32" s="19"/>
      <c r="C32" s="19"/>
      <c r="D32" s="22" t="s">
        <v>99</v>
      </c>
      <c r="E32" s="21">
        <f>E24+E30</f>
        <v>186346</v>
      </c>
    </row>
    <row r="33" spans="1:5" ht="15.75" thickBot="1">
      <c r="A33" s="19"/>
      <c r="B33" s="19"/>
      <c r="C33" s="19"/>
      <c r="D33" s="22"/>
      <c r="E33" s="21"/>
    </row>
    <row r="34" spans="1:5" ht="15">
      <c r="A34" s="57" t="s">
        <v>27</v>
      </c>
      <c r="B34" s="58"/>
      <c r="C34" s="58"/>
      <c r="D34" s="58"/>
      <c r="E34" s="59"/>
    </row>
    <row r="35" spans="1:5" ht="15.75" thickBot="1">
      <c r="A35" s="75" t="s">
        <v>38</v>
      </c>
      <c r="B35" s="75"/>
      <c r="C35" s="75"/>
      <c r="D35" s="75"/>
      <c r="E35" s="75"/>
    </row>
    <row r="36" spans="1:5" ht="15.75" thickBot="1">
      <c r="A36" s="2" t="s">
        <v>30</v>
      </c>
      <c r="B36" s="76" t="s">
        <v>8</v>
      </c>
      <c r="C36" s="77"/>
      <c r="D36" s="7" t="s">
        <v>19</v>
      </c>
      <c r="E36" s="7"/>
    </row>
    <row r="37" spans="1:5" ht="15.75" thickBot="1">
      <c r="A37" s="3" t="s">
        <v>33</v>
      </c>
      <c r="B37" s="78"/>
      <c r="C37" s="79"/>
      <c r="D37" s="9" t="s">
        <v>20</v>
      </c>
      <c r="E37" s="8"/>
    </row>
    <row r="38" spans="1:5" ht="15.75" thickBot="1">
      <c r="A38" s="4" t="s">
        <v>9</v>
      </c>
      <c r="B38" s="51">
        <v>7</v>
      </c>
      <c r="C38" s="52"/>
      <c r="D38" s="9" t="s">
        <v>21</v>
      </c>
      <c r="E38" s="8"/>
    </row>
    <row r="39" spans="1:5" ht="15.75" thickBot="1">
      <c r="A39" s="4" t="s">
        <v>102</v>
      </c>
      <c r="B39" s="62">
        <v>9138</v>
      </c>
      <c r="C39" s="63"/>
      <c r="D39" s="9" t="s">
        <v>22</v>
      </c>
      <c r="E39" s="8"/>
    </row>
    <row r="40" spans="1:5" ht="15.75" thickBot="1">
      <c r="A40" s="72" t="s">
        <v>10</v>
      </c>
      <c r="B40" s="28" t="s">
        <v>11</v>
      </c>
      <c r="C40" s="23" t="s">
        <v>37</v>
      </c>
      <c r="D40" s="70"/>
      <c r="E40" s="71"/>
    </row>
    <row r="41" spans="1:5" s="16" customFormat="1" ht="28.5" customHeight="1" thickBot="1">
      <c r="A41" s="73"/>
      <c r="B41" s="5" t="s">
        <v>12</v>
      </c>
      <c r="C41" s="6" t="s">
        <v>103</v>
      </c>
      <c r="D41" s="68"/>
      <c r="E41" s="54"/>
    </row>
    <row r="42" spans="1:5" ht="31.5" customHeight="1" thickBot="1">
      <c r="A42" s="73"/>
      <c r="B42" s="5" t="s">
        <v>13</v>
      </c>
      <c r="C42" s="6" t="s">
        <v>98</v>
      </c>
      <c r="D42" s="68"/>
      <c r="E42" s="54"/>
    </row>
    <row r="43" spans="1:5" ht="29.25" customHeight="1" thickBot="1">
      <c r="A43" s="73"/>
      <c r="B43" s="5" t="s">
        <v>14</v>
      </c>
      <c r="C43" s="6" t="s">
        <v>95</v>
      </c>
      <c r="D43" s="68"/>
      <c r="E43" s="69"/>
    </row>
    <row r="44" spans="1:5" ht="25.5" customHeight="1" thickBot="1">
      <c r="A44" s="73"/>
      <c r="B44" s="5" t="s">
        <v>36</v>
      </c>
      <c r="C44" s="6" t="s">
        <v>39</v>
      </c>
      <c r="D44" s="68"/>
      <c r="E44" s="54"/>
    </row>
    <row r="45" spans="1:5" ht="33.75" customHeight="1" thickBot="1">
      <c r="A45" s="73"/>
      <c r="B45" s="5" t="s">
        <v>15</v>
      </c>
      <c r="C45" s="6" t="s">
        <v>40</v>
      </c>
      <c r="D45" s="68"/>
      <c r="E45" s="54"/>
    </row>
    <row r="46" spans="1:5" ht="36" customHeight="1" thickBot="1">
      <c r="A46" s="73"/>
      <c r="B46" s="5" t="s">
        <v>41</v>
      </c>
      <c r="C46" s="6" t="s">
        <v>42</v>
      </c>
      <c r="D46" s="68"/>
      <c r="E46" s="54"/>
    </row>
    <row r="47" spans="1:5" ht="36" customHeight="1" thickBot="1">
      <c r="A47" s="73"/>
      <c r="B47" s="5" t="s">
        <v>43</v>
      </c>
      <c r="C47" s="6" t="s">
        <v>44</v>
      </c>
      <c r="D47" s="33"/>
      <c r="E47" s="32"/>
    </row>
    <row r="48" spans="1:5" ht="51.75" thickBot="1">
      <c r="A48" s="73"/>
      <c r="B48" s="5" t="s">
        <v>16</v>
      </c>
      <c r="C48" s="6" t="s">
        <v>92</v>
      </c>
      <c r="D48" s="53"/>
      <c r="E48" s="54"/>
    </row>
    <row r="49" spans="1:5" ht="26.25" thickBot="1">
      <c r="A49" s="73"/>
      <c r="B49" s="5" t="s">
        <v>47</v>
      </c>
      <c r="C49" s="6" t="s">
        <v>48</v>
      </c>
      <c r="D49" s="31"/>
      <c r="E49" s="32"/>
    </row>
    <row r="50" spans="1:5" ht="51" customHeight="1" thickBot="1">
      <c r="A50" s="73"/>
      <c r="B50" s="5" t="s">
        <v>18</v>
      </c>
      <c r="C50" s="6" t="s">
        <v>46</v>
      </c>
      <c r="D50" s="30"/>
      <c r="E50" s="18"/>
    </row>
    <row r="51" spans="1:5" ht="74.25" customHeight="1" thickBot="1">
      <c r="A51" s="73"/>
      <c r="B51" s="5" t="s">
        <v>17</v>
      </c>
      <c r="C51" s="6" t="s">
        <v>45</v>
      </c>
      <c r="D51" s="17"/>
      <c r="E51" s="18"/>
    </row>
    <row r="52" spans="1:5" ht="26.25" thickBot="1">
      <c r="A52" s="73"/>
      <c r="B52" s="5" t="s">
        <v>49</v>
      </c>
      <c r="C52" s="6" t="s">
        <v>50</v>
      </c>
      <c r="D52" s="31"/>
      <c r="E52" s="32"/>
    </row>
    <row r="53" spans="1:5" ht="26.25" thickBot="1">
      <c r="A53" s="73"/>
      <c r="B53" s="5" t="s">
        <v>51</v>
      </c>
      <c r="C53" s="6" t="s">
        <v>52</v>
      </c>
      <c r="D53" s="31"/>
      <c r="E53" s="32"/>
    </row>
    <row r="54" spans="1:5" ht="15.75" thickBot="1">
      <c r="A54" s="74"/>
      <c r="B54" s="5" t="s">
        <v>35</v>
      </c>
      <c r="C54" s="6" t="s">
        <v>34</v>
      </c>
      <c r="D54" s="53"/>
      <c r="E54" s="54"/>
    </row>
    <row r="55" spans="1:5" ht="45.75" customHeight="1" thickBot="1">
      <c r="A55" s="29" t="s">
        <v>32</v>
      </c>
      <c r="B55" s="51" t="s">
        <v>93</v>
      </c>
      <c r="C55" s="52"/>
      <c r="D55" s="53"/>
      <c r="E55" s="54"/>
    </row>
    <row r="56" ht="15.75" thickBot="1"/>
    <row r="57" spans="1:5" ht="15">
      <c r="A57" s="57"/>
      <c r="B57" s="58"/>
      <c r="C57" s="58"/>
      <c r="D57" s="58"/>
      <c r="E57" s="59"/>
    </row>
    <row r="58" spans="1:5" ht="15.75" thickBot="1">
      <c r="A58" s="75" t="s">
        <v>53</v>
      </c>
      <c r="B58" s="75"/>
      <c r="C58" s="75"/>
      <c r="D58" s="75"/>
      <c r="E58" s="75"/>
    </row>
    <row r="59" spans="1:5" ht="15.75" thickBot="1">
      <c r="A59" s="2" t="s">
        <v>91</v>
      </c>
      <c r="B59" s="76" t="s">
        <v>8</v>
      </c>
      <c r="C59" s="77"/>
      <c r="D59" s="7" t="s">
        <v>19</v>
      </c>
      <c r="E59" s="7"/>
    </row>
    <row r="60" spans="1:5" ht="15.75" thickBot="1">
      <c r="A60" s="3" t="s">
        <v>33</v>
      </c>
      <c r="B60" s="78"/>
      <c r="C60" s="79"/>
      <c r="D60" s="9" t="s">
        <v>20</v>
      </c>
      <c r="E60" s="8"/>
    </row>
    <row r="61" spans="1:5" ht="15.75" thickBot="1">
      <c r="A61" s="4" t="s">
        <v>9</v>
      </c>
      <c r="B61" s="51">
        <v>10</v>
      </c>
      <c r="C61" s="52"/>
      <c r="D61" s="9" t="s">
        <v>21</v>
      </c>
      <c r="E61" s="8"/>
    </row>
    <row r="62" spans="1:5" ht="15.75" thickBot="1">
      <c r="A62" s="4" t="s">
        <v>102</v>
      </c>
      <c r="B62" s="62">
        <v>9138</v>
      </c>
      <c r="C62" s="63"/>
      <c r="D62" s="9" t="s">
        <v>22</v>
      </c>
      <c r="E62" s="8"/>
    </row>
    <row r="63" spans="1:5" ht="15.75" thickBot="1">
      <c r="A63" s="72" t="s">
        <v>10</v>
      </c>
      <c r="B63" s="28" t="s">
        <v>11</v>
      </c>
      <c r="C63" s="23" t="s">
        <v>37</v>
      </c>
      <c r="D63" s="70"/>
      <c r="E63" s="71"/>
    </row>
    <row r="64" spans="1:5" ht="26.25" thickBot="1">
      <c r="A64" s="73"/>
      <c r="B64" s="5" t="s">
        <v>12</v>
      </c>
      <c r="C64" s="6" t="s">
        <v>103</v>
      </c>
      <c r="D64" s="68"/>
      <c r="E64" s="54"/>
    </row>
    <row r="65" spans="1:5" ht="15.75" thickBot="1">
      <c r="A65" s="73"/>
      <c r="B65" s="5" t="s">
        <v>13</v>
      </c>
      <c r="C65" s="6" t="s">
        <v>98</v>
      </c>
      <c r="D65" s="68"/>
      <c r="E65" s="54"/>
    </row>
    <row r="66" spans="1:5" ht="15.75" thickBot="1">
      <c r="A66" s="73"/>
      <c r="B66" s="5" t="s">
        <v>14</v>
      </c>
      <c r="C66" s="6" t="s">
        <v>95</v>
      </c>
      <c r="D66" s="68"/>
      <c r="E66" s="69"/>
    </row>
    <row r="67" spans="1:5" ht="15.75" thickBot="1">
      <c r="A67" s="73"/>
      <c r="B67" s="5" t="s">
        <v>36</v>
      </c>
      <c r="C67" s="6" t="s">
        <v>39</v>
      </c>
      <c r="D67" s="68"/>
      <c r="E67" s="54"/>
    </row>
    <row r="68" spans="1:5" ht="26.25" thickBot="1">
      <c r="A68" s="73"/>
      <c r="B68" s="5" t="s">
        <v>15</v>
      </c>
      <c r="C68" s="6" t="s">
        <v>40</v>
      </c>
      <c r="D68" s="68"/>
      <c r="E68" s="54"/>
    </row>
    <row r="69" spans="1:5" ht="15.75" thickBot="1">
      <c r="A69" s="73"/>
      <c r="B69" s="5" t="s">
        <v>41</v>
      </c>
      <c r="C69" s="6" t="s">
        <v>42</v>
      </c>
      <c r="D69" s="68"/>
      <c r="E69" s="54"/>
    </row>
    <row r="70" spans="1:5" ht="26.25" thickBot="1">
      <c r="A70" s="73"/>
      <c r="B70" s="5" t="s">
        <v>43</v>
      </c>
      <c r="C70" s="6" t="s">
        <v>44</v>
      </c>
      <c r="D70" s="34"/>
      <c r="E70" s="35"/>
    </row>
    <row r="71" spans="1:5" ht="51.75" thickBot="1">
      <c r="A71" s="73"/>
      <c r="B71" s="5" t="s">
        <v>16</v>
      </c>
      <c r="C71" s="6" t="s">
        <v>92</v>
      </c>
      <c r="D71" s="53"/>
      <c r="E71" s="54"/>
    </row>
    <row r="72" spans="1:5" ht="26.25" thickBot="1">
      <c r="A72" s="73"/>
      <c r="B72" s="5" t="s">
        <v>47</v>
      </c>
      <c r="C72" s="6" t="s">
        <v>48</v>
      </c>
      <c r="D72" s="36"/>
      <c r="E72" s="35"/>
    </row>
    <row r="73" spans="1:5" ht="39" thickBot="1">
      <c r="A73" s="73"/>
      <c r="B73" s="5" t="s">
        <v>18</v>
      </c>
      <c r="C73" s="6" t="s">
        <v>46</v>
      </c>
      <c r="D73" s="34"/>
      <c r="E73" s="35"/>
    </row>
    <row r="74" spans="1:5" ht="64.5" thickBot="1">
      <c r="A74" s="73"/>
      <c r="B74" s="5" t="s">
        <v>17</v>
      </c>
      <c r="C74" s="6" t="s">
        <v>45</v>
      </c>
      <c r="D74" s="36"/>
      <c r="E74" s="35"/>
    </row>
    <row r="75" spans="1:5" ht="26.25" thickBot="1">
      <c r="A75" s="73"/>
      <c r="B75" s="5" t="s">
        <v>49</v>
      </c>
      <c r="C75" s="6" t="s">
        <v>50</v>
      </c>
      <c r="D75" s="36"/>
      <c r="E75" s="35"/>
    </row>
    <row r="76" spans="1:5" ht="26.25" thickBot="1">
      <c r="A76" s="73"/>
      <c r="B76" s="5" t="s">
        <v>51</v>
      </c>
      <c r="C76" s="6" t="s">
        <v>52</v>
      </c>
      <c r="D76" s="36"/>
      <c r="E76" s="35"/>
    </row>
    <row r="77" spans="1:5" ht="15.75" thickBot="1">
      <c r="A77" s="74"/>
      <c r="B77" s="5" t="s">
        <v>35</v>
      </c>
      <c r="C77" s="6" t="s">
        <v>34</v>
      </c>
      <c r="D77" s="53"/>
      <c r="E77" s="54"/>
    </row>
    <row r="78" spans="1:5" ht="44.25" customHeight="1" thickBot="1">
      <c r="A78" s="29" t="s">
        <v>32</v>
      </c>
      <c r="B78" s="51" t="s">
        <v>93</v>
      </c>
      <c r="C78" s="52"/>
      <c r="D78" s="53"/>
      <c r="E78" s="54"/>
    </row>
    <row r="79" ht="15.75" thickBot="1"/>
    <row r="80" spans="1:5" ht="15.75" thickBot="1">
      <c r="A80" s="57"/>
      <c r="B80" s="58"/>
      <c r="C80" s="58"/>
      <c r="D80" s="58"/>
      <c r="E80" s="59"/>
    </row>
    <row r="81" spans="1:5" ht="15.75" thickBot="1">
      <c r="A81" s="37" t="s">
        <v>90</v>
      </c>
      <c r="B81" s="55" t="s">
        <v>8</v>
      </c>
      <c r="C81" s="55"/>
      <c r="D81" s="38" t="s">
        <v>19</v>
      </c>
      <c r="E81" s="38"/>
    </row>
    <row r="82" spans="1:5" ht="15.75" thickBot="1">
      <c r="A82" s="39" t="s">
        <v>97</v>
      </c>
      <c r="B82" s="56"/>
      <c r="C82" s="56"/>
      <c r="D82" s="40" t="s">
        <v>20</v>
      </c>
      <c r="E82" s="37"/>
    </row>
    <row r="83" spans="1:5" ht="15.75" thickBot="1">
      <c r="A83" s="41" t="s">
        <v>9</v>
      </c>
      <c r="B83" s="56" t="s">
        <v>55</v>
      </c>
      <c r="C83" s="56"/>
      <c r="D83" s="40" t="s">
        <v>21</v>
      </c>
      <c r="E83" s="37"/>
    </row>
    <row r="84" spans="1:5" ht="15.75" thickBot="1">
      <c r="A84" s="41" t="s">
        <v>102</v>
      </c>
      <c r="B84" s="62">
        <v>22000</v>
      </c>
      <c r="C84" s="63"/>
      <c r="D84" s="40" t="s">
        <v>22</v>
      </c>
      <c r="E84" s="37"/>
    </row>
    <row r="85" spans="1:5" ht="30.75" thickBot="1">
      <c r="A85" s="64" t="s">
        <v>10</v>
      </c>
      <c r="B85" s="42" t="s">
        <v>56</v>
      </c>
      <c r="C85" s="43" t="s">
        <v>57</v>
      </c>
      <c r="D85" s="66"/>
      <c r="E85" s="66"/>
    </row>
    <row r="86" spans="1:5" ht="15.75" thickBot="1">
      <c r="A86" s="64"/>
      <c r="B86" s="42" t="s">
        <v>11</v>
      </c>
      <c r="C86" s="41" t="s">
        <v>58</v>
      </c>
      <c r="D86" s="67"/>
      <c r="E86" s="67"/>
    </row>
    <row r="87" spans="1:5" ht="26.25" thickBot="1">
      <c r="A87" s="64"/>
      <c r="B87" s="42" t="s">
        <v>12</v>
      </c>
      <c r="C87" s="44" t="s">
        <v>59</v>
      </c>
      <c r="D87" s="49"/>
      <c r="E87" s="49"/>
    </row>
    <row r="88" spans="1:5" ht="26.25" thickBot="1">
      <c r="A88" s="64"/>
      <c r="B88" s="42" t="s">
        <v>13</v>
      </c>
      <c r="C88" s="41" t="s">
        <v>60</v>
      </c>
      <c r="D88" s="49"/>
      <c r="E88" s="49"/>
    </row>
    <row r="89" spans="1:5" ht="26.25" thickBot="1">
      <c r="A89" s="64"/>
      <c r="B89" s="42" t="s">
        <v>61</v>
      </c>
      <c r="C89" s="41" t="s">
        <v>62</v>
      </c>
      <c r="D89" s="49"/>
      <c r="E89" s="49"/>
    </row>
    <row r="90" spans="1:5" ht="39" thickBot="1">
      <c r="A90" s="64"/>
      <c r="B90" s="42" t="s">
        <v>63</v>
      </c>
      <c r="C90" s="41" t="s">
        <v>64</v>
      </c>
      <c r="D90" s="49"/>
      <c r="E90" s="49"/>
    </row>
    <row r="91" spans="1:5" ht="26.25" thickBot="1">
      <c r="A91" s="64"/>
      <c r="B91" s="42" t="s">
        <v>65</v>
      </c>
      <c r="C91" s="41" t="s">
        <v>66</v>
      </c>
      <c r="D91" s="50"/>
      <c r="E91" s="50"/>
    </row>
    <row r="92" spans="1:5" ht="15.75" thickBot="1">
      <c r="A92" s="64"/>
      <c r="B92" s="42" t="s">
        <v>67</v>
      </c>
      <c r="C92" s="41" t="s">
        <v>68</v>
      </c>
      <c r="D92" s="49"/>
      <c r="E92" s="49"/>
    </row>
    <row r="93" spans="1:5" ht="39" thickBot="1">
      <c r="A93" s="64"/>
      <c r="B93" s="45" t="s">
        <v>16</v>
      </c>
      <c r="C93" s="46" t="s">
        <v>69</v>
      </c>
      <c r="D93" s="49"/>
      <c r="E93" s="49"/>
    </row>
    <row r="94" spans="1:5" ht="51.75" thickBot="1">
      <c r="A94" s="64"/>
      <c r="B94" s="42" t="s">
        <v>70</v>
      </c>
      <c r="C94" s="47" t="s">
        <v>71</v>
      </c>
      <c r="D94" s="49"/>
      <c r="E94" s="49"/>
    </row>
    <row r="95" spans="1:5" ht="26.25" thickBot="1">
      <c r="A95" s="64"/>
      <c r="B95" s="42" t="s">
        <v>72</v>
      </c>
      <c r="C95" s="47" t="s">
        <v>73</v>
      </c>
      <c r="D95" s="50"/>
      <c r="E95" s="50"/>
    </row>
    <row r="96" spans="1:5" ht="15.75" thickBot="1">
      <c r="A96" s="64"/>
      <c r="B96" s="42" t="s">
        <v>43</v>
      </c>
      <c r="C96" s="47" t="s">
        <v>74</v>
      </c>
      <c r="D96" s="49"/>
      <c r="E96" s="49"/>
    </row>
    <row r="97" spans="1:5" ht="15.75" thickBot="1">
      <c r="A97" s="64"/>
      <c r="B97" s="42" t="s">
        <v>75</v>
      </c>
      <c r="C97" s="47" t="s">
        <v>76</v>
      </c>
      <c r="D97" s="60"/>
      <c r="E97" s="61"/>
    </row>
    <row r="98" spans="1:5" ht="64.5" thickBot="1">
      <c r="A98" s="65"/>
      <c r="B98" s="42" t="s">
        <v>17</v>
      </c>
      <c r="C98" s="47" t="s">
        <v>45</v>
      </c>
      <c r="D98" s="50"/>
      <c r="E98" s="50"/>
    </row>
    <row r="99" spans="1:5" ht="27.75" customHeight="1" thickBot="1">
      <c r="A99" s="41" t="s">
        <v>32</v>
      </c>
      <c r="B99" s="99" t="s">
        <v>94</v>
      </c>
      <c r="C99" s="100"/>
      <c r="D99" s="49"/>
      <c r="E99" s="49"/>
    </row>
    <row r="100" ht="15.75" thickBot="1"/>
    <row r="101" spans="1:5" ht="15.75" thickBot="1">
      <c r="A101" s="57"/>
      <c r="B101" s="58"/>
      <c r="C101" s="58"/>
      <c r="D101" s="58"/>
      <c r="E101" s="59"/>
    </row>
    <row r="102" spans="1:5" ht="15.75" thickBot="1">
      <c r="A102" s="37" t="s">
        <v>89</v>
      </c>
      <c r="B102" s="55" t="s">
        <v>8</v>
      </c>
      <c r="C102" s="55"/>
      <c r="D102" s="38" t="s">
        <v>19</v>
      </c>
      <c r="E102" s="38"/>
    </row>
    <row r="103" spans="1:5" ht="15.75" thickBot="1">
      <c r="A103" s="39" t="s">
        <v>54</v>
      </c>
      <c r="B103" s="56"/>
      <c r="C103" s="56"/>
      <c r="D103" s="40" t="s">
        <v>20</v>
      </c>
      <c r="E103" s="37"/>
    </row>
    <row r="104" spans="1:5" ht="15.75" thickBot="1">
      <c r="A104" s="41" t="s">
        <v>9</v>
      </c>
      <c r="B104" s="56" t="s">
        <v>77</v>
      </c>
      <c r="C104" s="56"/>
      <c r="D104" s="40" t="s">
        <v>21</v>
      </c>
      <c r="E104" s="37"/>
    </row>
    <row r="105" spans="1:5" ht="15.75" thickBot="1">
      <c r="A105" s="41" t="s">
        <v>102</v>
      </c>
      <c r="B105" s="62">
        <v>3000</v>
      </c>
      <c r="C105" s="63"/>
      <c r="D105" s="40" t="s">
        <v>22</v>
      </c>
      <c r="E105" s="37"/>
    </row>
    <row r="106" spans="1:5" ht="15.75" thickBot="1">
      <c r="A106" s="101" t="s">
        <v>10</v>
      </c>
      <c r="B106" s="42" t="s">
        <v>78</v>
      </c>
      <c r="C106" s="43" t="s">
        <v>79</v>
      </c>
      <c r="D106" s="66"/>
      <c r="E106" s="66"/>
    </row>
    <row r="107" spans="1:5" ht="15.75" thickBot="1">
      <c r="A107" s="101"/>
      <c r="B107" s="42" t="s">
        <v>80</v>
      </c>
      <c r="C107" s="41" t="s">
        <v>104</v>
      </c>
      <c r="D107" s="67"/>
      <c r="E107" s="67"/>
    </row>
    <row r="108" spans="1:5" ht="15.75" thickBot="1">
      <c r="A108" s="101"/>
      <c r="B108" s="42" t="s">
        <v>81</v>
      </c>
      <c r="C108" s="44" t="s">
        <v>82</v>
      </c>
      <c r="D108" s="49"/>
      <c r="E108" s="49"/>
    </row>
    <row r="109" spans="1:5" ht="15.75" thickBot="1">
      <c r="A109" s="101"/>
      <c r="B109" s="42" t="s">
        <v>83</v>
      </c>
      <c r="C109" s="41" t="s">
        <v>84</v>
      </c>
      <c r="D109" s="49"/>
      <c r="E109" s="49"/>
    </row>
    <row r="110" spans="1:5" ht="15.75" thickBot="1">
      <c r="A110" s="101"/>
      <c r="B110" s="42" t="s">
        <v>85</v>
      </c>
      <c r="C110" s="41" t="s">
        <v>42</v>
      </c>
      <c r="D110" s="49"/>
      <c r="E110" s="49"/>
    </row>
    <row r="111" spans="1:5" ht="26.25" thickBot="1">
      <c r="A111" s="101"/>
      <c r="B111" s="42" t="s">
        <v>86</v>
      </c>
      <c r="C111" s="41" t="s">
        <v>87</v>
      </c>
      <c r="D111" s="50"/>
      <c r="E111" s="50"/>
    </row>
    <row r="112" spans="1:5" ht="15.75" thickBot="1">
      <c r="A112" s="48" t="s">
        <v>32</v>
      </c>
      <c r="B112" s="42" t="s">
        <v>88</v>
      </c>
      <c r="C112" s="43"/>
      <c r="D112" s="66"/>
      <c r="E112" s="66"/>
    </row>
  </sheetData>
  <mergeCells count="90">
    <mergeCell ref="C13:E13"/>
    <mergeCell ref="D48:E48"/>
    <mergeCell ref="D54:E54"/>
    <mergeCell ref="D44:E44"/>
    <mergeCell ref="A22:E22"/>
    <mergeCell ref="A34:E34"/>
    <mergeCell ref="D46:E46"/>
    <mergeCell ref="D42:E42"/>
    <mergeCell ref="D43:E43"/>
    <mergeCell ref="D45:E45"/>
    <mergeCell ref="B36:C36"/>
    <mergeCell ref="B37:C37"/>
    <mergeCell ref="B38:C38"/>
    <mergeCell ref="B39:C39"/>
    <mergeCell ref="A35:E35"/>
    <mergeCell ref="A26:E26"/>
    <mergeCell ref="D112:E112"/>
    <mergeCell ref="B99:C99"/>
    <mergeCell ref="A106:A111"/>
    <mergeCell ref="D106:E106"/>
    <mergeCell ref="D107:E107"/>
    <mergeCell ref="D108:E108"/>
    <mergeCell ref="D109:E109"/>
    <mergeCell ref="D110:E110"/>
    <mergeCell ref="D111:E111"/>
    <mergeCell ref="D99:E99"/>
    <mergeCell ref="B102:C102"/>
    <mergeCell ref="B103:C103"/>
    <mergeCell ref="B104:C104"/>
    <mergeCell ref="B105:C105"/>
    <mergeCell ref="A101:E101"/>
    <mergeCell ref="A10:E10"/>
    <mergeCell ref="A11:E11"/>
    <mergeCell ref="C18:E18"/>
    <mergeCell ref="C19:E19"/>
    <mergeCell ref="A12:B12"/>
    <mergeCell ref="C16:E16"/>
    <mergeCell ref="C17:E17"/>
    <mergeCell ref="C15:E15"/>
    <mergeCell ref="A14:B14"/>
    <mergeCell ref="A15:B15"/>
    <mergeCell ref="A16:B16"/>
    <mergeCell ref="A17:B17"/>
    <mergeCell ref="C14:E14"/>
    <mergeCell ref="A19:B19"/>
    <mergeCell ref="A18:B18"/>
    <mergeCell ref="C12:E12"/>
    <mergeCell ref="D40:E40"/>
    <mergeCell ref="D41:E41"/>
    <mergeCell ref="A40:A54"/>
    <mergeCell ref="D77:E77"/>
    <mergeCell ref="B61:C61"/>
    <mergeCell ref="B62:C62"/>
    <mergeCell ref="B55:C55"/>
    <mergeCell ref="D55:E55"/>
    <mergeCell ref="A57:E57"/>
    <mergeCell ref="A58:E58"/>
    <mergeCell ref="B59:C59"/>
    <mergeCell ref="B60:C60"/>
    <mergeCell ref="A63:A77"/>
    <mergeCell ref="D63:E63"/>
    <mergeCell ref="D64:E64"/>
    <mergeCell ref="D65:E65"/>
    <mergeCell ref="D66:E66"/>
    <mergeCell ref="D67:E67"/>
    <mergeCell ref="D68:E68"/>
    <mergeCell ref="D69:E69"/>
    <mergeCell ref="D71:E71"/>
    <mergeCell ref="D95:E95"/>
    <mergeCell ref="D96:E96"/>
    <mergeCell ref="D98:E98"/>
    <mergeCell ref="B78:C78"/>
    <mergeCell ref="D78:E78"/>
    <mergeCell ref="B81:C81"/>
    <mergeCell ref="B82:C82"/>
    <mergeCell ref="A80:E80"/>
    <mergeCell ref="D97:E97"/>
    <mergeCell ref="B83:C83"/>
    <mergeCell ref="B84:C84"/>
    <mergeCell ref="A85:A98"/>
    <mergeCell ref="D85:E85"/>
    <mergeCell ref="D86:E86"/>
    <mergeCell ref="D87:E87"/>
    <mergeCell ref="D88:E88"/>
    <mergeCell ref="D94:E94"/>
    <mergeCell ref="D89:E89"/>
    <mergeCell ref="D90:E90"/>
    <mergeCell ref="D91:E91"/>
    <mergeCell ref="D92:E92"/>
    <mergeCell ref="D93:E93"/>
  </mergeCells>
  <printOptions/>
  <pageMargins left="0.2362204724409449" right="0.2362204724409449" top="0.7480314960629921" bottom="0.7480314960629921" header="0.31496062992125984" footer="0.31496062992125984"/>
  <pageSetup fitToHeight="2" fitToWidth="0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2014-05-12T07:56:53Z</cp:lastPrinted>
  <dcterms:created xsi:type="dcterms:W3CDTF">2011-04-27T06:34:10Z</dcterms:created>
  <dcterms:modified xsi:type="dcterms:W3CDTF">2014-06-23T08:44:45Z</dcterms:modified>
  <cp:category/>
  <cp:version/>
  <cp:contentType/>
  <cp:contentStatus/>
</cp:coreProperties>
</file>