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2491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<sst xmlns="http://schemas.openxmlformats.org/spreadsheetml/2006/main" count="60" uniqueCount="58">
  <si>
    <t xml:space="preserve">Příloha č.1  Podrobná specifikace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</si>
  <si>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</si>
  <si>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</si>
  <si>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</si>
  <si>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</si>
  <si>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</si>
  <si>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</si>
  <si>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</si>
  <si>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</si>
  <si>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</si>
  <si>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</si>
  <si>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</si>
  <si>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</si>
  <si>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</si>
  <si>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</si>
  <si>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</si>
  <si>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Max. cena celkem bez DPH</t>
  </si>
  <si>
    <t>Monitor pro sazbu, předtiskovou přípravu a fotografické práce</t>
  </si>
  <si>
    <t>Monitor foto/video/sazba</t>
  </si>
  <si>
    <t>3.3.9</t>
  </si>
  <si>
    <t>Celkem</t>
  </si>
  <si>
    <t>Uchazeč doplní do zelených políček konkrétní zboží a komponenty, které nabízí.</t>
  </si>
  <si>
    <t xml:space="preserve">IT technika - projekt Partnerstvím ke zkvalitnění přípravy lidských zdrojů pro přírodovědné a technické vzdělávání </t>
  </si>
  <si>
    <t>Metodické centrum PPTV UJEP  reg.č.CZ.1.07/2.3.00/45.0034</t>
  </si>
  <si>
    <t>Požadavek</t>
  </si>
  <si>
    <t>Nabídková cena (Kč)</t>
  </si>
  <si>
    <t>Nabídková cena bez DPH</t>
  </si>
  <si>
    <t>Počet kusů:</t>
  </si>
  <si>
    <t>1 ks</t>
  </si>
  <si>
    <t>DPH</t>
  </si>
  <si>
    <t>Max. cena bez DPH:</t>
  </si>
  <si>
    <t>Nabídková cena včetně DPH/ks</t>
  </si>
  <si>
    <t>Minimální konfigurace:</t>
  </si>
  <si>
    <t>Typ:</t>
  </si>
  <si>
    <t>monitor pro sazbu, předtiskovou přípravu a fotografické práce</t>
  </si>
  <si>
    <t xml:space="preserve">Technologie TFT panelu: </t>
  </si>
  <si>
    <t>IPS, LED</t>
  </si>
  <si>
    <t xml:space="preserve">Úhlopříčka: </t>
  </si>
  <si>
    <t>27 - 30 palců</t>
  </si>
  <si>
    <t>Adobe RGB: min. 97 %, sRGB: min. 100 %</t>
  </si>
  <si>
    <t>Rozlišení:</t>
  </si>
  <si>
    <t>min. 2560x1440</t>
  </si>
  <si>
    <t xml:space="preserve">Kontrast: 
</t>
  </si>
  <si>
    <t>1000:1</t>
  </si>
  <si>
    <t xml:space="preserve">Minimální max. jas: 
</t>
  </si>
  <si>
    <t>min. 350cd/m2</t>
  </si>
  <si>
    <t>Pozorovací úhly:</t>
  </si>
  <si>
    <t>Doba odezvy ve středních tónech:</t>
  </si>
  <si>
    <t>max. 6,5 ms</t>
  </si>
  <si>
    <t xml:space="preserve">Otáčení/naklápění/rotace: </t>
  </si>
  <si>
    <t>Ano</t>
  </si>
  <si>
    <t xml:space="preserve">USB hub: </t>
  </si>
  <si>
    <t xml:space="preserve">Vstupy:  </t>
  </si>
  <si>
    <t>HDMI, DisplayPort, DVI, USB</t>
  </si>
  <si>
    <t>Další funkce:</t>
  </si>
  <si>
    <t>pivot</t>
  </si>
  <si>
    <t>178 stupňů horizontálně i vertikálně</t>
  </si>
  <si>
    <t>Pokrytí gamutu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</si>
</sst>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theme="0" tint="-0.3499799966812134"/>
      <name val="Calibri"/>
      <family val="2"/>
    </font>
    <font>
      <sz val="11"/>
      <color theme="0" tint="-0.3499799966812134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 style="medium"/>
    </border>
    <border>
      <left/>
      <right style="medium"/>
      <top/>
      <bottom style="medium">
        <color indexed="8"/>
      </bottom>
    </border>
    <border>
      <left/>
      <right style="medium"/>
      <top/>
      <bottom/>
    </border>
    <border>
      <left/>
      <right/>
      <top/>
      <bottom style="medium">
        <color indexed="8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49" fontId="0" fillId="0" borderId="0" xfId="0" applyNumberFormat="1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7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top" wrapText="1"/>
    </xf>
    <xf numFmtId="49" fontId="4" fillId="3" borderId="13" xfId="0" applyNumberFormat="1" applyFont="1" applyFill="1" applyBorder="1" applyAlignment="1">
      <alignment vertical="center" wrapText="1"/>
    </xf>
    <xf numFmtId="0" fontId="0" fillId="0" borderId="0" xfId="0" applyFont="1"/>
    <xf numFmtId="0" fontId="4" fillId="3" borderId="13" xfId="0" applyFont="1" applyFill="1" applyBorder="1" applyAlignment="1">
      <alignment vertical="top" wrapText="1"/>
    </xf>
    <xf numFmtId="0" fontId="10" fillId="0" borderId="0" xfId="0" applyFont="1"/>
    <xf numFmtId="49" fontId="4" fillId="3" borderId="13" xfId="0" applyNumberFormat="1" applyFont="1" applyFill="1" applyBorder="1" applyAlignment="1">
      <alignment vertical="top" wrapText="1"/>
    </xf>
    <xf numFmtId="20" fontId="4" fillId="3" borderId="13" xfId="0" applyNumberFormat="1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0" fontId="11" fillId="0" borderId="0" xfId="0" applyFont="1" applyAlignment="1">
      <alignment vertical="center"/>
    </xf>
    <xf numFmtId="49" fontId="10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32" xfId="0" applyFont="1" applyFill="1" applyBorder="1" applyAlignment="1">
      <alignment horizontal="center" vertical="top" wrapText="1"/>
    </xf>
    <xf numFmtId="0" fontId="9" fillId="3" borderId="33" xfId="0" applyFont="1" applyFill="1" applyBorder="1" applyAlignment="1">
      <alignment horizontal="center" vertical="top" wrapText="1"/>
    </xf>
    <xf numFmtId="0" fontId="4" fillId="6" borderId="23" xfId="0" applyFont="1" applyFill="1" applyBorder="1" applyAlignment="1">
      <alignment horizontal="center" vertical="top" wrapText="1"/>
    </xf>
    <xf numFmtId="0" fontId="4" fillId="6" borderId="25" xfId="0" applyFont="1" applyFill="1" applyBorder="1" applyAlignment="1">
      <alignment horizontal="center" vertical="top" wrapText="1"/>
    </xf>
    <xf numFmtId="0" fontId="2" fillId="7" borderId="23" xfId="0" applyFont="1" applyFill="1" applyBorder="1" applyAlignment="1">
      <alignment horizontal="center" vertical="top" wrapText="1"/>
    </xf>
    <xf numFmtId="0" fontId="2" fillId="7" borderId="25" xfId="0" applyFont="1" applyFill="1" applyBorder="1" applyAlignment="1">
      <alignment horizontal="center" vertical="top" wrapText="1"/>
    </xf>
    <xf numFmtId="49" fontId="4" fillId="6" borderId="23" xfId="0" applyNumberFormat="1" applyFont="1" applyFill="1" applyBorder="1" applyAlignment="1">
      <alignment horizontal="center" vertical="top" wrapText="1"/>
    </xf>
    <xf numFmtId="49" fontId="4" fillId="6" borderId="25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4</xdr:col>
      <xdr:colOff>0</xdr:colOff>
      <xdr:row>4</xdr:row>
      <xdr:rowOff>142875</xdr:rowOff>
    </xdr:to>
    <xdr:grpSp>
      <xdr:nvGrpSpPr>
        <xdr:cNvPr id="7" name="Skupina 6"/>
        <xdr:cNvGrpSpPr>
          <a:grpSpLocks/>
        </xdr:cNvGrpSpPr>
      </xdr:nvGrpSpPr>
      <xdr:grpSpPr bwMode="auto">
        <a:xfrm>
          <a:off x="1743075" y="95250"/>
          <a:ext cx="5276850" cy="809625"/>
          <a:chOff x="234032" y="135633"/>
          <a:chExt cx="4557044" cy="797817"/>
        </a:xfrm>
      </xdr:grpSpPr>
      <xdr:grpSp>
        <xdr:nvGrpSpPr>
          <xdr:cNvPr id="8" name="Skupina 7"/>
          <xdr:cNvGrpSpPr>
            <a:grpSpLocks/>
          </xdr:cNvGrpSpPr>
        </xdr:nvGrpSpPr>
        <xdr:grpSpPr bwMode="auto">
          <a:xfrm>
            <a:off x="234032" y="135633"/>
            <a:ext cx="4557044" cy="547901"/>
            <a:chOff x="62582" y="116583"/>
            <a:chExt cx="4557044" cy="547884"/>
          </a:xfrm>
        </xdr:grpSpPr>
        <xdr:pic>
          <xdr:nvPicPr>
            <xdr:cNvPr id="10" name="Picture 0" descr="MSMT_logolink_bez_vl_a_sloganu.ai"/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 bwMode="auto">
            <a:xfrm>
              <a:off x="62582" y="116583"/>
              <a:ext cx="3732219" cy="54788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" name="obrázek 1"/>
            <xdr:cNvPicPr preferRelativeResize="1">
              <a:picLocks noChangeAspect="1"/>
            </xdr:cNvPicPr>
          </xdr:nvPicPr>
          <xdr:blipFill>
            <a:blip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 bwMode="auto">
            <a:xfrm>
              <a:off x="3791383" y="145347"/>
              <a:ext cx="828243" cy="4999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9" name="Picture 4" descr="MSMT_slogan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038350" y="781067"/>
            <a:ext cx="2686377" cy="1523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7"/>
  <sheetViews>
    <sheetView tabSelected="1" workbookViewId="0" topLeftCell="A1">
      <selection activeCell="G33" sqref="G33"/>
    </sheetView>
  </sheetViews>
  <sheetFormatPr defaultColWidth="9.140625" defaultRowHeight="15"/>
  <cols>
    <col min="1" max="1" width="26.140625" style="0" bestFit="1" customWidth="1"/>
    <col min="2" max="2" width="26.7109375" style="0" customWidth="1"/>
    <col min="3" max="3" width="24.00390625" style="0" customWidth="1"/>
    <col min="4" max="4" width="28.421875" style="0" customWidth="1"/>
    <col min="5" max="5" width="17.00390625" style="0" customWidth="1"/>
  </cols>
  <sheetData>
    <row r="1" ht="15">
      <c r="F1" s="1"/>
    </row>
    <row r="2" ht="15">
      <c r="F2" s="1"/>
    </row>
    <row r="3" ht="15">
      <c r="F3" s="1"/>
    </row>
    <row r="4" ht="15">
      <c r="F4" s="1"/>
    </row>
    <row r="5" ht="15">
      <c r="F5" s="1"/>
    </row>
    <row r="6" spans="1:6" ht="15">
      <c r="A6" s="46" t="s">
        <v>0</v>
      </c>
      <c r="B6" s="46"/>
      <c r="C6" s="46"/>
      <c r="D6" s="46"/>
      <c r="E6" s="46"/>
      <c r="F6" s="1"/>
    </row>
    <row r="7" spans="1:6" ht="15.75" thickBot="1">
      <c r="A7" s="47"/>
      <c r="B7" s="47"/>
      <c r="C7" s="47"/>
      <c r="D7" s="47"/>
      <c r="E7" s="47"/>
      <c r="F7" s="1"/>
    </row>
    <row r="8" spans="1:6" ht="15">
      <c r="A8" s="48" t="s">
        <v>1</v>
      </c>
      <c r="B8" s="49"/>
      <c r="C8" s="50" t="s">
        <v>2</v>
      </c>
      <c r="D8" s="51"/>
      <c r="E8" s="52"/>
      <c r="F8" s="1"/>
    </row>
    <row r="9" spans="1:6" ht="15">
      <c r="A9" s="2" t="s">
        <v>3</v>
      </c>
      <c r="B9" s="3"/>
      <c r="C9" s="43"/>
      <c r="D9" s="44"/>
      <c r="E9" s="45"/>
      <c r="F9" s="1"/>
    </row>
    <row r="10" spans="1:6" ht="15">
      <c r="A10" s="41" t="s">
        <v>4</v>
      </c>
      <c r="B10" s="42"/>
      <c r="C10" s="43"/>
      <c r="D10" s="44"/>
      <c r="E10" s="45"/>
      <c r="F10" s="1"/>
    </row>
    <row r="11" spans="1:6" ht="15">
      <c r="A11" s="56" t="s">
        <v>5</v>
      </c>
      <c r="B11" s="57"/>
      <c r="C11" s="43" t="s">
        <v>6</v>
      </c>
      <c r="D11" s="44"/>
      <c r="E11" s="45"/>
      <c r="F11" s="1"/>
    </row>
    <row r="12" spans="1:6" ht="15">
      <c r="A12" s="56" t="s">
        <v>7</v>
      </c>
      <c r="B12" s="57"/>
      <c r="C12" s="43"/>
      <c r="D12" s="44"/>
      <c r="E12" s="45"/>
      <c r="F12" s="1"/>
    </row>
    <row r="13" spans="1:6" ht="15">
      <c r="A13" s="41" t="s">
        <v>8</v>
      </c>
      <c r="B13" s="42"/>
      <c r="C13" s="43"/>
      <c r="D13" s="44"/>
      <c r="E13" s="45"/>
      <c r="F13" s="1"/>
    </row>
    <row r="14" spans="1:6" ht="15">
      <c r="A14" s="41" t="s">
        <v>9</v>
      </c>
      <c r="B14" s="42"/>
      <c r="C14" s="43">
        <v>44555601</v>
      </c>
      <c r="D14" s="44"/>
      <c r="E14" s="45"/>
      <c r="F14" s="1"/>
    </row>
    <row r="15" spans="1:6" ht="15.75" thickBot="1">
      <c r="A15" s="58" t="s">
        <v>10</v>
      </c>
      <c r="B15" s="59"/>
      <c r="C15" s="60" t="s">
        <v>11</v>
      </c>
      <c r="D15" s="61"/>
      <c r="E15" s="62"/>
      <c r="F15" s="1"/>
    </row>
    <row r="16" spans="1:6" ht="26.25">
      <c r="A16" s="4" t="s">
        <v>12</v>
      </c>
      <c r="B16" s="4" t="s">
        <v>13</v>
      </c>
      <c r="C16" s="4" t="s">
        <v>14</v>
      </c>
      <c r="D16" s="4" t="s">
        <v>15</v>
      </c>
      <c r="E16" s="5" t="s">
        <v>16</v>
      </c>
      <c r="F16" s="1"/>
    </row>
    <row r="17" spans="1:6" ht="15.75">
      <c r="A17" s="63" t="s">
        <v>17</v>
      </c>
      <c r="B17" s="64"/>
      <c r="C17" s="65"/>
      <c r="D17" s="6"/>
      <c r="E17" s="7"/>
      <c r="F17" s="1"/>
    </row>
    <row r="18" spans="1:6" ht="15">
      <c r="A18" s="4">
        <v>1</v>
      </c>
      <c r="B18" s="4" t="s">
        <v>18</v>
      </c>
      <c r="C18" s="4">
        <v>1</v>
      </c>
      <c r="D18" s="8">
        <v>28925</v>
      </c>
      <c r="E18" s="9">
        <f>C18*D18</f>
        <v>28925</v>
      </c>
      <c r="F18" s="1" t="s">
        <v>19</v>
      </c>
    </row>
    <row r="19" spans="1:6" ht="15">
      <c r="A19" s="10" t="s">
        <v>20</v>
      </c>
      <c r="B19" s="10"/>
      <c r="C19" s="10"/>
      <c r="D19" s="11"/>
      <c r="E19" s="12">
        <f>SUM(E18:E18)</f>
        <v>28925</v>
      </c>
      <c r="F19" s="1"/>
    </row>
    <row r="20" spans="1:6" ht="15.75" thickBot="1">
      <c r="A20" s="13"/>
      <c r="B20" s="13"/>
      <c r="C20" s="14"/>
      <c r="D20" s="14"/>
      <c r="E20" s="15"/>
      <c r="F20" s="1"/>
    </row>
    <row r="21" spans="1:6" ht="15.75" thickBot="1">
      <c r="A21" s="53" t="s">
        <v>21</v>
      </c>
      <c r="B21" s="54"/>
      <c r="C21" s="54"/>
      <c r="D21" s="54"/>
      <c r="E21" s="55"/>
      <c r="F21" s="1"/>
    </row>
    <row r="22" spans="1:6" ht="15">
      <c r="A22" s="46" t="s">
        <v>22</v>
      </c>
      <c r="B22" s="46"/>
      <c r="C22" s="46"/>
      <c r="D22" s="46"/>
      <c r="E22" s="46"/>
      <c r="F22" s="1"/>
    </row>
    <row r="23" spans="2:6" ht="15">
      <c r="B23" s="66" t="s">
        <v>23</v>
      </c>
      <c r="C23" s="67"/>
      <c r="D23" s="67"/>
      <c r="F23" s="1"/>
    </row>
    <row r="24" ht="15.75" thickBot="1">
      <c r="F24" s="1"/>
    </row>
    <row r="25" spans="1:6" ht="15.75" thickBot="1">
      <c r="A25" s="16"/>
      <c r="B25" s="17" t="s">
        <v>24</v>
      </c>
      <c r="C25" s="18"/>
      <c r="D25" s="19" t="s">
        <v>25</v>
      </c>
      <c r="E25" s="19"/>
      <c r="F25" s="1"/>
    </row>
    <row r="26" spans="1:6" ht="15.75" thickBot="1">
      <c r="A26" s="20" t="s">
        <v>18</v>
      </c>
      <c r="B26" s="21"/>
      <c r="C26" s="18"/>
      <c r="D26" s="22" t="s">
        <v>26</v>
      </c>
      <c r="E26" s="23"/>
      <c r="F26" s="1"/>
    </row>
    <row r="27" spans="1:6" ht="15.75" thickBot="1">
      <c r="A27" s="24" t="s">
        <v>27</v>
      </c>
      <c r="B27" s="68" t="s">
        <v>28</v>
      </c>
      <c r="C27" s="69"/>
      <c r="D27" s="22" t="s">
        <v>29</v>
      </c>
      <c r="E27" s="23"/>
      <c r="F27" s="1"/>
    </row>
    <row r="28" spans="1:6" ht="26.25" thickBot="1">
      <c r="A28" s="25" t="s">
        <v>30</v>
      </c>
      <c r="B28" s="70">
        <f>E19</f>
        <v>28925</v>
      </c>
      <c r="C28" s="71"/>
      <c r="D28" s="22" t="s">
        <v>31</v>
      </c>
      <c r="E28" s="23"/>
      <c r="F28" s="1"/>
    </row>
    <row r="29" spans="1:5" ht="39" thickBot="1">
      <c r="A29" s="72" t="s">
        <v>32</v>
      </c>
      <c r="B29" s="26" t="s">
        <v>33</v>
      </c>
      <c r="C29" s="27" t="s">
        <v>34</v>
      </c>
      <c r="D29" s="75"/>
      <c r="E29" s="76"/>
    </row>
    <row r="30" spans="1:6" ht="15.75" thickBot="1">
      <c r="A30" s="73"/>
      <c r="B30" s="26" t="s">
        <v>35</v>
      </c>
      <c r="C30" s="27" t="s">
        <v>36</v>
      </c>
      <c r="D30" s="75"/>
      <c r="E30" s="76"/>
      <c r="F30" s="28"/>
    </row>
    <row r="31" spans="1:6" ht="15.75" thickBot="1">
      <c r="A31" s="73"/>
      <c r="B31" s="29" t="s">
        <v>37</v>
      </c>
      <c r="C31" s="29" t="s">
        <v>38</v>
      </c>
      <c r="D31" s="75"/>
      <c r="E31" s="76"/>
      <c r="F31" s="30"/>
    </row>
    <row r="32" spans="1:5" ht="26.25" thickBot="1">
      <c r="A32" s="73"/>
      <c r="B32" s="29" t="s">
        <v>57</v>
      </c>
      <c r="C32" s="29" t="s">
        <v>39</v>
      </c>
      <c r="D32" s="75"/>
      <c r="E32" s="76"/>
    </row>
    <row r="33" spans="1:6" ht="15.75" thickBot="1">
      <c r="A33" s="73"/>
      <c r="B33" s="29" t="s">
        <v>40</v>
      </c>
      <c r="C33" s="29" t="s">
        <v>41</v>
      </c>
      <c r="D33" s="75"/>
      <c r="E33" s="76"/>
      <c r="F33" s="1"/>
    </row>
    <row r="34" spans="1:6" ht="26.25" thickBot="1">
      <c r="A34" s="73"/>
      <c r="B34" s="29" t="s">
        <v>42</v>
      </c>
      <c r="C34" s="31" t="s">
        <v>43</v>
      </c>
      <c r="D34" s="79"/>
      <c r="E34" s="80"/>
      <c r="F34" s="1"/>
    </row>
    <row r="35" spans="1:6" ht="39" thickBot="1">
      <c r="A35" s="73"/>
      <c r="B35" s="29" t="s">
        <v>44</v>
      </c>
      <c r="C35" s="29" t="s">
        <v>45</v>
      </c>
      <c r="D35" s="75"/>
      <c r="E35" s="76"/>
      <c r="F35" s="1"/>
    </row>
    <row r="36" spans="1:6" ht="26.25" thickBot="1">
      <c r="A36" s="73"/>
      <c r="B36" s="27" t="s">
        <v>46</v>
      </c>
      <c r="C36" s="27" t="s">
        <v>56</v>
      </c>
      <c r="D36" s="75"/>
      <c r="E36" s="76"/>
      <c r="F36" s="1"/>
    </row>
    <row r="37" spans="1:6" ht="26.25" thickBot="1">
      <c r="A37" s="73"/>
      <c r="B37" s="29" t="s">
        <v>47</v>
      </c>
      <c r="C37" s="29" t="s">
        <v>48</v>
      </c>
      <c r="D37" s="75"/>
      <c r="E37" s="76"/>
      <c r="F37" s="1"/>
    </row>
    <row r="38" spans="1:6" ht="15.75" thickBot="1">
      <c r="A38" s="73"/>
      <c r="B38" s="32" t="s">
        <v>49</v>
      </c>
      <c r="C38" s="32" t="s">
        <v>50</v>
      </c>
      <c r="D38" s="75"/>
      <c r="E38" s="76"/>
      <c r="F38" s="1"/>
    </row>
    <row r="39" spans="1:6" ht="15.75" thickBot="1">
      <c r="A39" s="73"/>
      <c r="B39" s="29" t="s">
        <v>51</v>
      </c>
      <c r="C39" s="33" t="s">
        <v>50</v>
      </c>
      <c r="D39" s="75"/>
      <c r="E39" s="76"/>
      <c r="F39" s="1"/>
    </row>
    <row r="40" spans="1:6" ht="26.25" thickBot="1">
      <c r="A40" s="73"/>
      <c r="B40" s="29" t="s">
        <v>52</v>
      </c>
      <c r="C40" s="34" t="s">
        <v>53</v>
      </c>
      <c r="D40" s="75"/>
      <c r="E40" s="76"/>
      <c r="F40" s="1"/>
    </row>
    <row r="41" spans="1:6" ht="15.75" thickBot="1">
      <c r="A41" s="74"/>
      <c r="B41" s="35" t="s">
        <v>54</v>
      </c>
      <c r="C41" s="36" t="s">
        <v>55</v>
      </c>
      <c r="D41" s="77"/>
      <c r="E41" s="78"/>
      <c r="F41" s="1"/>
    </row>
    <row r="42" ht="15">
      <c r="F42" s="1"/>
    </row>
    <row r="43" ht="15">
      <c r="F43" s="1"/>
    </row>
    <row r="44" ht="15">
      <c r="F44" s="1"/>
    </row>
    <row r="45" spans="1:54" ht="15">
      <c r="A45" s="37"/>
      <c r="B45" s="37"/>
      <c r="C45" s="37"/>
      <c r="D45" s="37"/>
      <c r="E45" s="37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</row>
    <row r="46" spans="1:54" ht="15">
      <c r="A46" s="30"/>
      <c r="B46" s="39"/>
      <c r="C46" s="30"/>
      <c r="D46" s="30"/>
      <c r="E46" s="30"/>
      <c r="F46" s="4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</row>
    <row r="47" ht="15">
      <c r="F47" s="1"/>
    </row>
    <row r="48" ht="15">
      <c r="F48" s="1"/>
    </row>
    <row r="49" ht="15">
      <c r="F49" s="1"/>
    </row>
    <row r="50" ht="15">
      <c r="F50" s="1"/>
    </row>
    <row r="51" ht="15">
      <c r="F51" s="1"/>
    </row>
    <row r="52" ht="15"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  <row r="104" ht="15">
      <c r="F104" s="1"/>
    </row>
    <row r="105" ht="15">
      <c r="F105" s="1"/>
    </row>
    <row r="106" ht="15">
      <c r="F106" s="1"/>
    </row>
    <row r="107" ht="15">
      <c r="F107" s="1"/>
    </row>
    <row r="108" ht="15">
      <c r="F108" s="1"/>
    </row>
    <row r="109" ht="15">
      <c r="F109" s="1"/>
    </row>
    <row r="110" ht="15">
      <c r="F110" s="1"/>
    </row>
    <row r="111" ht="15">
      <c r="F111" s="1"/>
    </row>
    <row r="112" ht="15"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</sheetData>
  <mergeCells count="37">
    <mergeCell ref="D38:E38"/>
    <mergeCell ref="D39:E39"/>
    <mergeCell ref="A22:E22"/>
    <mergeCell ref="B23:D23"/>
    <mergeCell ref="B27:C27"/>
    <mergeCell ref="B28:C28"/>
    <mergeCell ref="A29:A41"/>
    <mergeCell ref="D29:E29"/>
    <mergeCell ref="D30:E30"/>
    <mergeCell ref="D31:E31"/>
    <mergeCell ref="D32:E32"/>
    <mergeCell ref="D33:E33"/>
    <mergeCell ref="D40:E40"/>
    <mergeCell ref="D41:E41"/>
    <mergeCell ref="D34:E34"/>
    <mergeCell ref="D35:E35"/>
    <mergeCell ref="D36:E36"/>
    <mergeCell ref="D37:E37"/>
    <mergeCell ref="A21:E21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7:C17"/>
    <mergeCell ref="A10:B10"/>
    <mergeCell ref="C10:E10"/>
    <mergeCell ref="A6:E6"/>
    <mergeCell ref="A7:E7"/>
    <mergeCell ref="A8:B8"/>
    <mergeCell ref="C8:E8"/>
    <mergeCell ref="C9:E9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2014-03-19T14:22:45Z</dcterms:created>
  <dcterms:modified xsi:type="dcterms:W3CDTF">2014-04-16T12:13:00Z</dcterms:modified>
  <cp:category/>
  <cp:version/>
  <cp:contentType/>
  <cp:contentStatus/>
</cp:coreProperties>
</file>