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011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<sst xmlns="http://schemas.openxmlformats.org/spreadsheetml/2006/main" count="152" uniqueCount="97">
  <si>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</si>
  <si>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</si>
  <si>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</si>
  <si>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</si>
  <si>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</si>
  <si>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</si>
  <si>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</si>
  <si>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</si>
  <si>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</si>
  <si>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</si>
  <si>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</si>
  <si>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</si>
  <si>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</si>
  <si>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</si>
  <si>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</si>
  <si>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</si>
  <si>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Předpokládaná cena celkem bez DPH</t>
  </si>
  <si>
    <t>FF</t>
  </si>
  <si>
    <t>1A</t>
  </si>
  <si>
    <t>Tablet</t>
  </si>
  <si>
    <t>Celkem</t>
  </si>
  <si>
    <t>Uchazeč doplní do zelených políček konkrétní zboží a komponenty, které nabízí.</t>
  </si>
  <si>
    <t>Požadavek</t>
  </si>
  <si>
    <t>Nabídková cena (Kč)</t>
  </si>
  <si>
    <t>Nabídková cena bez DPH</t>
  </si>
  <si>
    <t>Počet kusů:</t>
  </si>
  <si>
    <t>DPH</t>
  </si>
  <si>
    <t>Předpokládaná cena bez DPH:</t>
  </si>
  <si>
    <t>Nabídková cena včetně DPH</t>
  </si>
  <si>
    <t>Minimální konfigurace:</t>
  </si>
  <si>
    <t>Úhlopříčka displeje:</t>
  </si>
  <si>
    <t>min. 9 palců, max. 12 palců</t>
  </si>
  <si>
    <t>Rozlišení:</t>
  </si>
  <si>
    <t>min. 1024x600</t>
  </si>
  <si>
    <t xml:space="preserve">Paměť: </t>
  </si>
  <si>
    <t>min. 32 GB</t>
  </si>
  <si>
    <t>Funkce:</t>
  </si>
  <si>
    <t>podpora 3 G sítě (integrovaný modem), Wi-fi, GPS, Bluetooth; buď dokovací stanice (s klávesnicí) nebo externí klávesnice, která slouží jako kryt a stojánek</t>
  </si>
  <si>
    <t>Další požadavek:</t>
  </si>
  <si>
    <t>Zadavatel akceptuje i tablet rozbalený či krátce použitý, pokud je záruka alespoň 12 měsíců.</t>
  </si>
  <si>
    <t>Operační systém</t>
  </si>
  <si>
    <t>ano + kancelářský software (nainstalovaný nebo volně ke stažení)</t>
  </si>
  <si>
    <t>Záruka:</t>
  </si>
  <si>
    <t>min. 12 měsíců</t>
  </si>
  <si>
    <t>2A</t>
  </si>
  <si>
    <t>Počítač</t>
  </si>
  <si>
    <t>1 ks</t>
  </si>
  <si>
    <t>14.200,-</t>
  </si>
  <si>
    <t>Display:</t>
  </si>
  <si>
    <t>Min 21,5“ FullHD, MVA, PVA nebo IPS, digitální vstup</t>
  </si>
  <si>
    <t>Počítačová skříň:</t>
  </si>
  <si>
    <t>MidiTower, nebo MiniTower</t>
  </si>
  <si>
    <t>Procesor:</t>
  </si>
  <si>
    <t>x86-64 kompatibilní, min. 5000 bodů dle www.cpubenchmark.net</t>
  </si>
  <si>
    <t>Operační pamět:</t>
  </si>
  <si>
    <t>min. 1X8 GB DDR3 min 1600 MHz</t>
  </si>
  <si>
    <t>Pevný disk (systémový):</t>
  </si>
  <si>
    <t>min. 120 GB, SSD, min. SATA 6Gb/s, min 500 MB/s zápis i čtení</t>
  </si>
  <si>
    <t>Pevný disk (datový):</t>
  </si>
  <si>
    <t>min. 1000 GB HDD, min. 64MB vyrovnávací paměť, min. 7 200 ot/min, min. SATA 6Gb/s</t>
  </si>
  <si>
    <t>DVD mechanika:</t>
  </si>
  <si>
    <t>DVD vypalovačka</t>
  </si>
  <si>
    <t>Zvuková karta</t>
  </si>
  <si>
    <t>integrovaná</t>
  </si>
  <si>
    <t>Grafická karta</t>
  </si>
  <si>
    <t>integrovaná, podpora rozlišení min. 1920x1080, min. 2 x digitální výstup</t>
  </si>
  <si>
    <t>Rozhraní</t>
  </si>
  <si>
    <t>min. 3xUSB 2.0 porty celkem,
min. 1x USB 3.0,
min. 1X na předním panelu</t>
  </si>
  <si>
    <t>Síťová karta</t>
  </si>
  <si>
    <t>100/1000 Mb Ethernet</t>
  </si>
  <si>
    <t>OS</t>
  </si>
  <si>
    <t>min 64bit, kompatibilní se systémem provozovaným zadavatelem, bez nutnosti pokročilých síťových služeb, nejnovější verze</t>
  </si>
  <si>
    <t>Záruka</t>
  </si>
  <si>
    <t>36 měsíců na součásti, práci a servis u zákazníka</t>
  </si>
  <si>
    <t>3A</t>
  </si>
  <si>
    <t>Tiskárna laserová kancelářská</t>
  </si>
  <si>
    <t>2.500,-</t>
  </si>
  <si>
    <t>Formát tisku:</t>
  </si>
  <si>
    <t>A4</t>
  </si>
  <si>
    <t>min. 600 x 600dpi</t>
  </si>
  <si>
    <t>Rychlost tisku:</t>
  </si>
  <si>
    <t>min. 28 str./min.</t>
  </si>
  <si>
    <t>Rozhraní:</t>
  </si>
  <si>
    <t>USB 2.0 + LAN</t>
  </si>
  <si>
    <t>Automatický oboustranný tisk:</t>
  </si>
  <si>
    <t>ano</t>
  </si>
  <si>
    <t>Vyrovnávací paměť:</t>
  </si>
  <si>
    <t>min. 128MB</t>
  </si>
  <si>
    <t>Maximální měsíční zatížení:</t>
  </si>
  <si>
    <t>min. 12000 str.</t>
  </si>
  <si>
    <t>Barevná/černobílá:</t>
  </si>
  <si>
    <t>černobílá</t>
  </si>
  <si>
    <t>min. 3 roky</t>
  </si>
  <si>
    <t>PF - KVK</t>
  </si>
  <si>
    <t>Předpokl. cena bez DPH:</t>
  </si>
  <si>
    <t>Tiskárna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</si>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</sst>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6" fontId="3" fillId="2" borderId="6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vertical="top" wrapText="1"/>
    </xf>
    <xf numFmtId="0" fontId="7" fillId="3" borderId="15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7" fillId="4" borderId="14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7" fillId="3" borderId="14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vertical="top" wrapText="1"/>
    </xf>
    <xf numFmtId="0" fontId="1" fillId="5" borderId="15" xfId="0" applyFont="1" applyFill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12" fillId="5" borderId="14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1" fillId="5" borderId="14" xfId="0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vertical="top" wrapText="1"/>
    </xf>
    <xf numFmtId="0" fontId="13" fillId="5" borderId="6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vertical="top" wrapText="1"/>
    </xf>
    <xf numFmtId="0" fontId="2" fillId="0" borderId="0" xfId="0" applyFont="1"/>
    <xf numFmtId="0" fontId="6" fillId="7" borderId="4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vertical="top" wrapText="1"/>
    </xf>
    <xf numFmtId="0" fontId="11" fillId="8" borderId="6" xfId="0" applyFont="1" applyFill="1" applyBorder="1" applyAlignment="1">
      <alignment horizontal="center" vertical="top" wrapText="1"/>
    </xf>
    <xf numFmtId="0" fontId="11" fillId="8" borderId="6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/>
    </xf>
    <xf numFmtId="0" fontId="13" fillId="5" borderId="1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 vertical="top" wrapText="1"/>
    </xf>
    <xf numFmtId="0" fontId="7" fillId="10" borderId="6" xfId="0" applyFont="1" applyFill="1" applyBorder="1" applyAlignment="1">
      <alignment horizontal="center" vertical="top" wrapText="1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7" fillId="3" borderId="4" xfId="0" applyFont="1" applyFill="1" applyBorder="1" applyAlignment="1">
      <alignment vertical="top" wrapText="1"/>
    </xf>
    <xf numFmtId="0" fontId="8" fillId="10" borderId="6" xfId="0" applyFont="1" applyFill="1" applyBorder="1" applyAlignment="1">
      <alignment horizontal="center" vertical="top" wrapText="1"/>
    </xf>
    <xf numFmtId="0" fontId="8" fillId="10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vertical="top" wrapText="1"/>
    </xf>
    <xf numFmtId="0" fontId="5" fillId="12" borderId="16" xfId="0" applyFont="1" applyFill="1" applyBorder="1" applyAlignment="1">
      <alignment horizontal="center" vertical="top" wrapText="1"/>
    </xf>
    <xf numFmtId="0" fontId="5" fillId="12" borderId="2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12" borderId="21" xfId="0" applyFont="1" applyFill="1" applyBorder="1" applyAlignment="1">
      <alignment horizontal="center" vertical="top" wrapText="1"/>
    </xf>
    <xf numFmtId="0" fontId="5" fillId="12" borderId="13" xfId="0" applyFont="1" applyFill="1" applyBorder="1" applyAlignment="1">
      <alignment horizontal="center" vertical="top" wrapText="1"/>
    </xf>
    <xf numFmtId="0" fontId="4" fillId="11" borderId="17" xfId="0" applyFont="1" applyFill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11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4" fontId="5" fillId="2" borderId="24" xfId="0" applyNumberFormat="1" applyFont="1" applyFill="1" applyBorder="1" applyAlignment="1">
      <alignment horizontal="left" vertical="top" wrapText="1"/>
    </xf>
    <xf numFmtId="4" fontId="5" fillId="2" borderId="25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0" y="0"/>
          <a:ext cx="16573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97"/>
  <sheetViews>
    <sheetView tabSelected="1" workbookViewId="0" topLeftCell="A1">
      <selection activeCell="B102" sqref="B102"/>
    </sheetView>
  </sheetViews>
  <sheetFormatPr defaultColWidth="9.140625" defaultRowHeight="15"/>
  <cols>
    <col min="1" max="1" width="29.28125" style="0" customWidth="1"/>
    <col min="2" max="2" width="33.8515625" style="0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98" t="s">
        <v>0</v>
      </c>
      <c r="B8" s="98"/>
      <c r="C8" s="98"/>
      <c r="D8" s="98"/>
      <c r="E8" s="98"/>
    </row>
    <row r="9" spans="1:5" ht="15.75" thickBot="1">
      <c r="A9" s="99"/>
      <c r="B9" s="99"/>
      <c r="C9" s="99"/>
      <c r="D9" s="99"/>
      <c r="E9" s="99"/>
    </row>
    <row r="10" spans="1:5" ht="15">
      <c r="A10" s="100" t="s">
        <v>1</v>
      </c>
      <c r="B10" s="101"/>
      <c r="C10" s="102" t="s">
        <v>2</v>
      </c>
      <c r="D10" s="103"/>
      <c r="E10" s="104"/>
    </row>
    <row r="11" spans="1:5" ht="15">
      <c r="A11" s="1" t="s">
        <v>3</v>
      </c>
      <c r="B11" s="2"/>
      <c r="C11" s="85"/>
      <c r="D11" s="86"/>
      <c r="E11" s="87"/>
    </row>
    <row r="12" spans="1:5" ht="15">
      <c r="A12" s="83" t="s">
        <v>4</v>
      </c>
      <c r="B12" s="84"/>
      <c r="C12" s="85"/>
      <c r="D12" s="86"/>
      <c r="E12" s="87"/>
    </row>
    <row r="13" spans="1:5" ht="15">
      <c r="A13" s="96" t="s">
        <v>5</v>
      </c>
      <c r="B13" s="97"/>
      <c r="C13" s="85" t="s">
        <v>6</v>
      </c>
      <c r="D13" s="86"/>
      <c r="E13" s="87"/>
    </row>
    <row r="14" spans="1:5" ht="15">
      <c r="A14" s="96" t="s">
        <v>7</v>
      </c>
      <c r="B14" s="97"/>
      <c r="C14" s="85"/>
      <c r="D14" s="86"/>
      <c r="E14" s="87"/>
    </row>
    <row r="15" spans="1:5" ht="15">
      <c r="A15" s="83" t="s">
        <v>8</v>
      </c>
      <c r="B15" s="84"/>
      <c r="C15" s="85"/>
      <c r="D15" s="86"/>
      <c r="E15" s="87"/>
    </row>
    <row r="16" spans="1:5" ht="15">
      <c r="A16" s="83" t="s">
        <v>9</v>
      </c>
      <c r="B16" s="84"/>
      <c r="C16" s="85">
        <v>44555601</v>
      </c>
      <c r="D16" s="86"/>
      <c r="E16" s="87"/>
    </row>
    <row r="17" spans="1:5" ht="15.75" thickBot="1">
      <c r="A17" s="88" t="s">
        <v>10</v>
      </c>
      <c r="B17" s="89"/>
      <c r="C17" s="90" t="s">
        <v>11</v>
      </c>
      <c r="D17" s="91"/>
      <c r="E17" s="92"/>
    </row>
    <row r="19" spans="1:5" ht="39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16</v>
      </c>
    </row>
    <row r="20" spans="1:5" ht="15">
      <c r="A20" s="56" t="s">
        <v>17</v>
      </c>
      <c r="B20" s="57"/>
      <c r="C20" s="57"/>
      <c r="D20" s="57"/>
      <c r="E20" s="58"/>
    </row>
    <row r="21" spans="1:5" ht="15">
      <c r="A21" s="5" t="s">
        <v>18</v>
      </c>
      <c r="B21" s="3" t="s">
        <v>19</v>
      </c>
      <c r="C21" s="3">
        <v>1</v>
      </c>
      <c r="D21" s="6">
        <v>12500</v>
      </c>
      <c r="E21" s="6">
        <f>C21*D21</f>
        <v>12500</v>
      </c>
    </row>
    <row r="22" ht="15">
      <c r="E22" s="7">
        <f>SUM(E21)</f>
        <v>12500</v>
      </c>
    </row>
    <row r="23" ht="15">
      <c r="E23" s="7"/>
    </row>
    <row r="24" spans="1:5" ht="15">
      <c r="A24" s="56" t="s">
        <v>17</v>
      </c>
      <c r="B24" s="57"/>
      <c r="C24" s="57"/>
      <c r="D24" s="57"/>
      <c r="E24" s="58"/>
    </row>
    <row r="25" spans="1:5" ht="15">
      <c r="A25" s="5" t="s">
        <v>44</v>
      </c>
      <c r="B25" s="3" t="s">
        <v>19</v>
      </c>
      <c r="C25" s="3">
        <v>1</v>
      </c>
      <c r="D25" s="6">
        <v>12500</v>
      </c>
      <c r="E25" s="6">
        <f>C25*D25</f>
        <v>12500</v>
      </c>
    </row>
    <row r="26" ht="15">
      <c r="E26" s="7">
        <f>SUM(E25)</f>
        <v>12500</v>
      </c>
    </row>
    <row r="27" ht="15">
      <c r="E27" s="7"/>
    </row>
    <row r="28" spans="1:5" ht="15">
      <c r="A28" s="56" t="s">
        <v>93</v>
      </c>
      <c r="B28" s="57"/>
      <c r="C28" s="57"/>
      <c r="D28" s="57"/>
      <c r="E28" s="58"/>
    </row>
    <row r="29" spans="1:5" ht="15">
      <c r="A29" s="5" t="s">
        <v>74</v>
      </c>
      <c r="B29" s="3" t="s">
        <v>45</v>
      </c>
      <c r="C29" s="3">
        <v>1</v>
      </c>
      <c r="D29" s="6">
        <v>14200</v>
      </c>
      <c r="E29" s="6">
        <f>C29*D29</f>
        <v>14200</v>
      </c>
    </row>
    <row r="30" spans="1:5" ht="15">
      <c r="A30" s="5" t="s">
        <v>96</v>
      </c>
      <c r="B30" s="3" t="s">
        <v>95</v>
      </c>
      <c r="C30" s="3">
        <v>1</v>
      </c>
      <c r="D30" s="6">
        <v>2500</v>
      </c>
      <c r="E30" s="6">
        <f>C30*D30</f>
        <v>2500</v>
      </c>
    </row>
    <row r="31" ht="15">
      <c r="E31" s="7">
        <f>SUM(E29:E30)</f>
        <v>16700</v>
      </c>
    </row>
    <row r="32" ht="15">
      <c r="E32" s="7"/>
    </row>
    <row r="33" spans="4:5" ht="15">
      <c r="D33" s="46" t="s">
        <v>20</v>
      </c>
      <c r="E33" s="7">
        <f>E22+E26+E31</f>
        <v>41700</v>
      </c>
    </row>
    <row r="34" ht="15.75" thickBot="1">
      <c r="E34" s="7"/>
    </row>
    <row r="35" spans="1:5" ht="15.75" thickBot="1">
      <c r="A35" s="93" t="s">
        <v>21</v>
      </c>
      <c r="B35" s="94"/>
      <c r="C35" s="94"/>
      <c r="D35" s="94"/>
      <c r="E35" s="95"/>
    </row>
    <row r="36" spans="1:5" ht="15.75" thickBot="1">
      <c r="A36" s="72" t="s">
        <v>17</v>
      </c>
      <c r="B36" s="73"/>
      <c r="C36" s="73"/>
      <c r="D36" s="73"/>
      <c r="E36" s="74"/>
    </row>
    <row r="37" spans="1:5" ht="15.75" thickBot="1">
      <c r="A37" s="8" t="s">
        <v>18</v>
      </c>
      <c r="B37" s="75" t="s">
        <v>22</v>
      </c>
      <c r="C37" s="76"/>
      <c r="D37" s="9" t="s">
        <v>23</v>
      </c>
      <c r="E37" s="9"/>
    </row>
    <row r="38" spans="1:5" ht="15.75" thickBot="1">
      <c r="A38" s="10" t="s">
        <v>19</v>
      </c>
      <c r="B38" s="77"/>
      <c r="C38" s="78"/>
      <c r="D38" s="11" t="s">
        <v>24</v>
      </c>
      <c r="E38" s="12"/>
    </row>
    <row r="39" spans="1:5" ht="15.75" thickBot="1">
      <c r="A39" s="13" t="s">
        <v>25</v>
      </c>
      <c r="B39" s="79">
        <v>1</v>
      </c>
      <c r="C39" s="80"/>
      <c r="D39" s="11" t="s">
        <v>26</v>
      </c>
      <c r="E39" s="12"/>
    </row>
    <row r="40" spans="1:5" ht="15.75" thickBot="1">
      <c r="A40" s="14" t="s">
        <v>27</v>
      </c>
      <c r="B40" s="81">
        <v>12500</v>
      </c>
      <c r="C40" s="82"/>
      <c r="D40" s="11" t="s">
        <v>28</v>
      </c>
      <c r="E40" s="15"/>
    </row>
    <row r="41" spans="1:5" ht="15.75" thickBot="1">
      <c r="A41" s="16" t="s">
        <v>29</v>
      </c>
      <c r="B41" s="17" t="s">
        <v>30</v>
      </c>
      <c r="C41" s="18" t="s">
        <v>31</v>
      </c>
      <c r="D41" s="65"/>
      <c r="E41" s="66"/>
    </row>
    <row r="42" spans="1:5" ht="15.75" thickBot="1">
      <c r="A42" s="19"/>
      <c r="B42" s="20" t="s">
        <v>32</v>
      </c>
      <c r="C42" s="19" t="s">
        <v>33</v>
      </c>
      <c r="D42" s="65"/>
      <c r="E42" s="66"/>
    </row>
    <row r="43" spans="1:5" ht="15.75" thickBot="1">
      <c r="A43" s="19"/>
      <c r="B43" s="20" t="s">
        <v>34</v>
      </c>
      <c r="C43" s="21" t="s">
        <v>35</v>
      </c>
      <c r="D43" s="65"/>
      <c r="E43" s="66"/>
    </row>
    <row r="44" spans="1:5" ht="77.25" thickBot="1">
      <c r="A44" s="67"/>
      <c r="B44" s="22" t="s">
        <v>36</v>
      </c>
      <c r="C44" s="21" t="s">
        <v>37</v>
      </c>
      <c r="D44" s="65"/>
      <c r="E44" s="66"/>
    </row>
    <row r="45" spans="1:5" ht="51.75" thickBot="1">
      <c r="A45" s="68"/>
      <c r="B45" s="20" t="s">
        <v>38</v>
      </c>
      <c r="C45" s="16" t="s">
        <v>39</v>
      </c>
      <c r="D45" s="65"/>
      <c r="E45" s="66"/>
    </row>
    <row r="46" spans="1:5" ht="39" thickBot="1">
      <c r="A46" s="68"/>
      <c r="B46" s="23" t="s">
        <v>40</v>
      </c>
      <c r="C46" s="16" t="s">
        <v>41</v>
      </c>
      <c r="D46" s="70"/>
      <c r="E46" s="71"/>
    </row>
    <row r="47" spans="1:5" ht="15.75" thickBot="1">
      <c r="A47" s="69"/>
      <c r="B47" s="21" t="s">
        <v>42</v>
      </c>
      <c r="C47" s="21" t="s">
        <v>43</v>
      </c>
      <c r="D47" s="65"/>
      <c r="E47" s="66"/>
    </row>
    <row r="48" ht="15.75" thickBot="1"/>
    <row r="49" spans="1:5" ht="15">
      <c r="A49" s="47"/>
      <c r="B49" s="47"/>
      <c r="C49" s="47"/>
      <c r="D49" s="47"/>
      <c r="E49" s="47"/>
    </row>
    <row r="50" spans="1:5" ht="15.75" thickBot="1">
      <c r="A50" s="72" t="s">
        <v>17</v>
      </c>
      <c r="B50" s="73"/>
      <c r="C50" s="73"/>
      <c r="D50" s="73"/>
      <c r="E50" s="74"/>
    </row>
    <row r="51" spans="1:5" ht="15.75" thickBot="1">
      <c r="A51" s="8" t="s">
        <v>44</v>
      </c>
      <c r="B51" s="75" t="s">
        <v>22</v>
      </c>
      <c r="C51" s="76"/>
      <c r="D51" s="9" t="s">
        <v>23</v>
      </c>
      <c r="E51" s="9"/>
    </row>
    <row r="52" spans="1:5" ht="15.75" thickBot="1">
      <c r="A52" s="10" t="s">
        <v>19</v>
      </c>
      <c r="B52" s="77"/>
      <c r="C52" s="78"/>
      <c r="D52" s="11" t="s">
        <v>24</v>
      </c>
      <c r="E52" s="12"/>
    </row>
    <row r="53" spans="1:5" ht="15.75" thickBot="1">
      <c r="A53" s="13" t="s">
        <v>25</v>
      </c>
      <c r="B53" s="79">
        <v>1</v>
      </c>
      <c r="C53" s="80"/>
      <c r="D53" s="11" t="s">
        <v>26</v>
      </c>
      <c r="E53" s="12"/>
    </row>
    <row r="54" spans="1:5" ht="15.75" thickBot="1">
      <c r="A54" s="14" t="s">
        <v>27</v>
      </c>
      <c r="B54" s="81">
        <v>12500</v>
      </c>
      <c r="C54" s="82"/>
      <c r="D54" s="11" t="s">
        <v>28</v>
      </c>
      <c r="E54" s="15"/>
    </row>
    <row r="55" spans="1:5" ht="15.75" thickBot="1">
      <c r="A55" s="16" t="s">
        <v>29</v>
      </c>
      <c r="B55" s="17" t="s">
        <v>30</v>
      </c>
      <c r="C55" s="18" t="s">
        <v>31</v>
      </c>
      <c r="D55" s="65"/>
      <c r="E55" s="66"/>
    </row>
    <row r="56" spans="1:5" ht="15.75" thickBot="1">
      <c r="A56" s="19"/>
      <c r="B56" s="20" t="s">
        <v>32</v>
      </c>
      <c r="C56" s="19" t="s">
        <v>33</v>
      </c>
      <c r="D56" s="65"/>
      <c r="E56" s="66"/>
    </row>
    <row r="57" spans="1:5" ht="15.75" thickBot="1">
      <c r="A57" s="19"/>
      <c r="B57" s="20" t="s">
        <v>34</v>
      </c>
      <c r="C57" s="21" t="s">
        <v>35</v>
      </c>
      <c r="D57" s="65"/>
      <c r="E57" s="66"/>
    </row>
    <row r="58" spans="1:5" ht="77.25" thickBot="1">
      <c r="A58" s="67"/>
      <c r="B58" s="22" t="s">
        <v>36</v>
      </c>
      <c r="C58" s="21" t="s">
        <v>37</v>
      </c>
      <c r="D58" s="65"/>
      <c r="E58" s="66"/>
    </row>
    <row r="59" spans="1:5" ht="51.75" thickBot="1">
      <c r="A59" s="68"/>
      <c r="B59" s="20" t="s">
        <v>38</v>
      </c>
      <c r="C59" s="16" t="s">
        <v>39</v>
      </c>
      <c r="D59" s="65"/>
      <c r="E59" s="66"/>
    </row>
    <row r="60" spans="1:5" ht="39" thickBot="1">
      <c r="A60" s="68"/>
      <c r="B60" s="23" t="s">
        <v>40</v>
      </c>
      <c r="C60" s="16" t="s">
        <v>41</v>
      </c>
      <c r="D60" s="70"/>
      <c r="E60" s="71"/>
    </row>
    <row r="61" spans="1:5" ht="15.75" thickBot="1">
      <c r="A61" s="69"/>
      <c r="B61" s="21" t="s">
        <v>42</v>
      </c>
      <c r="C61" s="21" t="s">
        <v>43</v>
      </c>
      <c r="D61" s="65"/>
      <c r="E61" s="66"/>
    </row>
    <row r="63" spans="1:5" ht="15.75" thickBot="1">
      <c r="A63" s="52" t="s">
        <v>93</v>
      </c>
      <c r="B63" s="52"/>
      <c r="C63" s="52"/>
      <c r="D63" s="52"/>
      <c r="E63" s="52"/>
    </row>
    <row r="64" spans="1:5" ht="15.75" thickBot="1">
      <c r="A64" s="47"/>
      <c r="B64" s="47"/>
      <c r="C64" s="47"/>
      <c r="D64" s="47"/>
      <c r="E64" s="47"/>
    </row>
    <row r="65" spans="1:5" ht="15.75" thickBot="1">
      <c r="A65" s="24" t="s">
        <v>74</v>
      </c>
      <c r="B65" s="63" t="s">
        <v>22</v>
      </c>
      <c r="C65" s="63"/>
      <c r="D65" s="25" t="s">
        <v>23</v>
      </c>
      <c r="E65" s="25"/>
    </row>
    <row r="66" spans="1:5" ht="15.75" thickBot="1">
      <c r="A66" s="26" t="s">
        <v>45</v>
      </c>
      <c r="B66" s="64" t="s">
        <v>18</v>
      </c>
      <c r="C66" s="64"/>
      <c r="D66" s="27" t="s">
        <v>24</v>
      </c>
      <c r="E66" s="24"/>
    </row>
    <row r="67" spans="1:5" ht="15.75" thickBot="1">
      <c r="A67" s="28" t="s">
        <v>25</v>
      </c>
      <c r="B67" s="64" t="s">
        <v>46</v>
      </c>
      <c r="C67" s="64"/>
      <c r="D67" s="27" t="s">
        <v>26</v>
      </c>
      <c r="E67" s="24"/>
    </row>
    <row r="68" spans="1:5" ht="15.75" thickBot="1">
      <c r="A68" s="28" t="s">
        <v>94</v>
      </c>
      <c r="B68" s="64" t="s">
        <v>47</v>
      </c>
      <c r="C68" s="64"/>
      <c r="D68" s="27" t="s">
        <v>28</v>
      </c>
      <c r="E68" s="24"/>
    </row>
    <row r="69" spans="1:5" ht="30.75" thickBot="1">
      <c r="A69" s="59" t="s">
        <v>29</v>
      </c>
      <c r="B69" s="29" t="s">
        <v>48</v>
      </c>
      <c r="C69" s="30" t="s">
        <v>49</v>
      </c>
      <c r="D69" s="60"/>
      <c r="E69" s="60"/>
    </row>
    <row r="70" spans="1:5" ht="15.75" thickBot="1">
      <c r="A70" s="59"/>
      <c r="B70" s="29" t="s">
        <v>50</v>
      </c>
      <c r="C70" s="31" t="s">
        <v>51</v>
      </c>
      <c r="D70" s="61"/>
      <c r="E70" s="61"/>
    </row>
    <row r="71" spans="1:5" ht="26.25" thickBot="1">
      <c r="A71" s="59"/>
      <c r="B71" s="29" t="s">
        <v>52</v>
      </c>
      <c r="C71" s="32" t="s">
        <v>53</v>
      </c>
      <c r="D71" s="55"/>
      <c r="E71" s="55"/>
    </row>
    <row r="72" spans="1:5" ht="26.25" thickBot="1">
      <c r="A72" s="59"/>
      <c r="B72" s="29" t="s">
        <v>54</v>
      </c>
      <c r="C72" s="31" t="s">
        <v>55</v>
      </c>
      <c r="D72" s="55"/>
      <c r="E72" s="55"/>
    </row>
    <row r="73" spans="1:5" ht="39" thickBot="1">
      <c r="A73" s="59"/>
      <c r="B73" s="29" t="s">
        <v>56</v>
      </c>
      <c r="C73" s="31" t="s">
        <v>57</v>
      </c>
      <c r="D73" s="55"/>
      <c r="E73" s="55"/>
    </row>
    <row r="74" spans="1:5" ht="39" thickBot="1">
      <c r="A74" s="59"/>
      <c r="B74" s="29" t="s">
        <v>58</v>
      </c>
      <c r="C74" s="31" t="s">
        <v>59</v>
      </c>
      <c r="D74" s="55"/>
      <c r="E74" s="55"/>
    </row>
    <row r="75" spans="1:5" ht="15.75" thickBot="1">
      <c r="A75" s="59"/>
      <c r="B75" s="29" t="s">
        <v>60</v>
      </c>
      <c r="C75" s="31" t="s">
        <v>61</v>
      </c>
      <c r="D75" s="62"/>
      <c r="E75" s="62"/>
    </row>
    <row r="76" spans="1:5" ht="15.75" thickBot="1">
      <c r="A76" s="59"/>
      <c r="B76" s="29" t="s">
        <v>62</v>
      </c>
      <c r="C76" s="31" t="s">
        <v>63</v>
      </c>
      <c r="D76" s="55"/>
      <c r="E76" s="55"/>
    </row>
    <row r="77" spans="1:5" ht="39" thickBot="1">
      <c r="A77" s="59"/>
      <c r="B77" s="33" t="s">
        <v>64</v>
      </c>
      <c r="C77" s="34" t="s">
        <v>65</v>
      </c>
      <c r="D77" s="55"/>
      <c r="E77" s="55"/>
    </row>
    <row r="78" spans="1:5" ht="39" thickBot="1">
      <c r="A78" s="59"/>
      <c r="B78" s="29" t="s">
        <v>66</v>
      </c>
      <c r="C78" s="35" t="s">
        <v>67</v>
      </c>
      <c r="D78" s="55"/>
      <c r="E78" s="55"/>
    </row>
    <row r="79" spans="1:5" ht="15.75" thickBot="1">
      <c r="A79" s="59"/>
      <c r="B79" s="29" t="s">
        <v>68</v>
      </c>
      <c r="C79" s="35" t="s">
        <v>69</v>
      </c>
      <c r="D79" s="55"/>
      <c r="E79" s="55"/>
    </row>
    <row r="80" spans="1:5" ht="64.5" thickBot="1">
      <c r="A80" s="59"/>
      <c r="B80" s="29" t="s">
        <v>70</v>
      </c>
      <c r="C80" s="32" t="s">
        <v>71</v>
      </c>
      <c r="D80" s="55"/>
      <c r="E80" s="55"/>
    </row>
    <row r="81" spans="1:5" ht="26.25" thickBot="1">
      <c r="A81" s="31"/>
      <c r="B81" s="29" t="s">
        <v>72</v>
      </c>
      <c r="C81" s="31" t="s">
        <v>73</v>
      </c>
      <c r="D81" s="55"/>
      <c r="E81" s="55"/>
    </row>
    <row r="83" spans="1:5" ht="15.75" thickBot="1">
      <c r="A83" s="52" t="s">
        <v>93</v>
      </c>
      <c r="B83" s="52"/>
      <c r="C83" s="52"/>
      <c r="D83" s="52"/>
      <c r="E83" s="52"/>
    </row>
    <row r="84" spans="1:5" ht="15.75" thickBot="1">
      <c r="A84" s="47"/>
      <c r="B84" s="47"/>
      <c r="C84" s="47"/>
      <c r="D84" s="47"/>
      <c r="E84" s="47"/>
    </row>
    <row r="85" spans="1:5" ht="15.75" thickBot="1">
      <c r="A85" s="45" t="s">
        <v>96</v>
      </c>
      <c r="B85" s="53" t="s">
        <v>22</v>
      </c>
      <c r="C85" s="53"/>
      <c r="D85" s="43" t="s">
        <v>23</v>
      </c>
      <c r="E85" s="39"/>
    </row>
    <row r="86" spans="1:5" ht="15.75" thickBot="1">
      <c r="A86" s="38" t="s">
        <v>75</v>
      </c>
      <c r="B86" s="54" t="s">
        <v>18</v>
      </c>
      <c r="C86" s="54"/>
      <c r="D86" s="44" t="s">
        <v>24</v>
      </c>
      <c r="E86" s="36"/>
    </row>
    <row r="87" spans="1:5" ht="15.75" thickBot="1">
      <c r="A87" s="38" t="s">
        <v>25</v>
      </c>
      <c r="B87" s="54" t="s">
        <v>46</v>
      </c>
      <c r="C87" s="54"/>
      <c r="D87" s="44" t="s">
        <v>26</v>
      </c>
      <c r="E87" s="36"/>
    </row>
    <row r="88" spans="1:5" ht="15.75" thickBot="1">
      <c r="A88" s="38" t="s">
        <v>94</v>
      </c>
      <c r="B88" s="54" t="s">
        <v>76</v>
      </c>
      <c r="C88" s="54"/>
      <c r="D88" s="44" t="s">
        <v>28</v>
      </c>
      <c r="E88" s="36"/>
    </row>
    <row r="89" spans="1:5" ht="15.75" thickBot="1">
      <c r="A89" s="49" t="s">
        <v>29</v>
      </c>
      <c r="B89" s="37" t="s">
        <v>77</v>
      </c>
      <c r="C89" s="40" t="s">
        <v>78</v>
      </c>
      <c r="D89" s="50"/>
      <c r="E89" s="50"/>
    </row>
    <row r="90" spans="1:5" ht="15.75" thickBot="1">
      <c r="A90" s="49"/>
      <c r="B90" s="37" t="s">
        <v>32</v>
      </c>
      <c r="C90" s="38" t="s">
        <v>79</v>
      </c>
      <c r="D90" s="51"/>
      <c r="E90" s="51"/>
    </row>
    <row r="91" spans="1:5" ht="15.75" thickBot="1">
      <c r="A91" s="49"/>
      <c r="B91" s="37" t="s">
        <v>80</v>
      </c>
      <c r="C91" s="41" t="s">
        <v>81</v>
      </c>
      <c r="D91" s="48"/>
      <c r="E91" s="48"/>
    </row>
    <row r="92" spans="1:5" ht="15.75" thickBot="1">
      <c r="A92" s="49"/>
      <c r="B92" s="37" t="s">
        <v>82</v>
      </c>
      <c r="C92" s="38" t="s">
        <v>83</v>
      </c>
      <c r="D92" s="48"/>
      <c r="E92" s="48"/>
    </row>
    <row r="93" spans="1:5" ht="15.75" thickBot="1">
      <c r="A93" s="49"/>
      <c r="B93" s="37" t="s">
        <v>84</v>
      </c>
      <c r="C93" s="38" t="s">
        <v>85</v>
      </c>
      <c r="D93" s="48"/>
      <c r="E93" s="48"/>
    </row>
    <row r="94" spans="1:5" ht="15.75" thickBot="1">
      <c r="A94" s="49"/>
      <c r="B94" s="37" t="s">
        <v>86</v>
      </c>
      <c r="C94" s="38" t="s">
        <v>87</v>
      </c>
      <c r="D94" s="48"/>
      <c r="E94" s="48"/>
    </row>
    <row r="95" spans="1:5" ht="15.75" thickBot="1">
      <c r="A95" s="49"/>
      <c r="B95" s="37" t="s">
        <v>88</v>
      </c>
      <c r="C95" s="38" t="s">
        <v>89</v>
      </c>
      <c r="D95" s="48"/>
      <c r="E95" s="48"/>
    </row>
    <row r="96" spans="1:5" ht="15.75" thickBot="1">
      <c r="A96" s="49"/>
      <c r="B96" s="37" t="s">
        <v>90</v>
      </c>
      <c r="C96" s="42" t="s">
        <v>91</v>
      </c>
      <c r="D96" s="48"/>
      <c r="E96" s="48"/>
    </row>
    <row r="97" spans="1:5" ht="15.75" thickBot="1">
      <c r="A97" s="49"/>
      <c r="B97" s="37" t="s">
        <v>42</v>
      </c>
      <c r="C97" s="42" t="s">
        <v>92</v>
      </c>
      <c r="D97" s="48"/>
      <c r="E97" s="48"/>
    </row>
  </sheetData>
  <mergeCells count="84">
    <mergeCell ref="A12:B12"/>
    <mergeCell ref="C12:E12"/>
    <mergeCell ref="A8:E8"/>
    <mergeCell ref="A9:E9"/>
    <mergeCell ref="A10:B10"/>
    <mergeCell ref="C10:E10"/>
    <mergeCell ref="C11:E11"/>
    <mergeCell ref="A13:B13"/>
    <mergeCell ref="C13:E13"/>
    <mergeCell ref="A14:B14"/>
    <mergeCell ref="C14:E14"/>
    <mergeCell ref="A15:B15"/>
    <mergeCell ref="C15:E15"/>
    <mergeCell ref="D41:E41"/>
    <mergeCell ref="A16:B16"/>
    <mergeCell ref="C16:E16"/>
    <mergeCell ref="A17:B17"/>
    <mergeCell ref="C17:E17"/>
    <mergeCell ref="A20:E20"/>
    <mergeCell ref="A35:E35"/>
    <mergeCell ref="A24:E24"/>
    <mergeCell ref="A36:E36"/>
    <mergeCell ref="B37:C37"/>
    <mergeCell ref="B38:C38"/>
    <mergeCell ref="B39:C39"/>
    <mergeCell ref="B40:C40"/>
    <mergeCell ref="D55:E55"/>
    <mergeCell ref="D42:E42"/>
    <mergeCell ref="D43:E43"/>
    <mergeCell ref="A44:A47"/>
    <mergeCell ref="D44:E44"/>
    <mergeCell ref="D45:E45"/>
    <mergeCell ref="D46:E46"/>
    <mergeCell ref="D47:E47"/>
    <mergeCell ref="A50:E50"/>
    <mergeCell ref="B51:C51"/>
    <mergeCell ref="B52:C52"/>
    <mergeCell ref="B53:C53"/>
    <mergeCell ref="B54:C54"/>
    <mergeCell ref="B68:C68"/>
    <mergeCell ref="D56:E56"/>
    <mergeCell ref="D57:E57"/>
    <mergeCell ref="A58:A61"/>
    <mergeCell ref="D58:E58"/>
    <mergeCell ref="D59:E59"/>
    <mergeCell ref="D60:E60"/>
    <mergeCell ref="D61:E61"/>
    <mergeCell ref="A28:E28"/>
    <mergeCell ref="A69:A80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A63:E63"/>
    <mergeCell ref="A64:E64"/>
    <mergeCell ref="B65:C65"/>
    <mergeCell ref="B66:C66"/>
    <mergeCell ref="B67:C67"/>
    <mergeCell ref="B87:C87"/>
    <mergeCell ref="B88:C88"/>
    <mergeCell ref="D78:E78"/>
    <mergeCell ref="D79:E79"/>
    <mergeCell ref="D80:E80"/>
    <mergeCell ref="D81:E81"/>
    <mergeCell ref="A49:E49"/>
    <mergeCell ref="D97:E97"/>
    <mergeCell ref="A89:A97"/>
    <mergeCell ref="D89:E89"/>
    <mergeCell ref="D90:E90"/>
    <mergeCell ref="D91:E91"/>
    <mergeCell ref="D92:E92"/>
    <mergeCell ref="D93:E93"/>
    <mergeCell ref="D94:E94"/>
    <mergeCell ref="D95:E95"/>
    <mergeCell ref="D96:E96"/>
    <mergeCell ref="A83:E83"/>
    <mergeCell ref="A84:E84"/>
    <mergeCell ref="B85:C85"/>
    <mergeCell ref="B86:C8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2014-05-27T13:10:34Z</dcterms:created>
  <dcterms:modified xsi:type="dcterms:W3CDTF">2014-05-30T08:17:39Z</dcterms:modified>
  <cp:category/>
  <cp:version/>
  <cp:contentType/>
  <cp:contentStatus/>
</cp:coreProperties>
</file>