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0" yWindow="0" windowWidth="28800" windowHeight="12435" activeTab="0"/>
  </bookViews>
  <sheets>
    <sheet name="tiskárny - Purkyňova uni." sheetId="1" r:id="rId1"/>
  </sheets>
  <definedNames>
    <definedName name="_xlnm._FilterDatabase">'tiskárny - Purkyňova uni.'!$A$6:$A$518</definedName>
    <definedName name="_xlnm.Print_Area" localSheetId="0">'tiskárny - Purkyňova uni.'!$A$1:$D$520</definedName>
  </definedNames>
  <calcPr calcId="125725"/>
</workbook>
</file>

<file path=xl/sharedStrings.xml><?xml version="1.0" encoding="utf-8"?>
<sst xmlns="http://schemas.openxmlformats.org/spreadsheetml/2006/main" count="678" uniqueCount="297">
  <si>
    <t>typ kazety</t>
  </si>
  <si>
    <t>106R01413</t>
  </si>
  <si>
    <t>TN-217</t>
  </si>
  <si>
    <t>TN-114</t>
  </si>
  <si>
    <t>TN-109</t>
  </si>
  <si>
    <t>TN-118</t>
  </si>
  <si>
    <t>Sharp AR016T</t>
  </si>
  <si>
    <t>Toshiba T-1640EHC</t>
  </si>
  <si>
    <t>TK-4228</t>
  </si>
  <si>
    <t>CE285A</t>
  </si>
  <si>
    <t>TN 2220</t>
  </si>
  <si>
    <t>TN 3280</t>
  </si>
  <si>
    <t>TN 2010</t>
  </si>
  <si>
    <t>Gestetner MPC 4500</t>
  </si>
  <si>
    <t>XEROX WC 5222</t>
  </si>
  <si>
    <t>HP Office Jet Pro 8500</t>
  </si>
  <si>
    <t>Minolta Bizhub 163</t>
  </si>
  <si>
    <t>Minolta 131f</t>
  </si>
  <si>
    <t>SHARP AR - 5316</t>
  </si>
  <si>
    <t>Toshiba 166 e-Studio</t>
  </si>
  <si>
    <t>TRIUMPH - Adler DC2028</t>
  </si>
  <si>
    <t>HP LaserJet M1212</t>
  </si>
  <si>
    <t>Samsung CLX - 3175</t>
  </si>
  <si>
    <t>Brother DCP-8085DN</t>
  </si>
  <si>
    <t>Brother DCP-7065DN</t>
  </si>
  <si>
    <t>Epson WorkForce WF-7525</t>
  </si>
  <si>
    <t>Minolta BIZHUB C220</t>
  </si>
  <si>
    <t>Canon MF 4370DN</t>
  </si>
  <si>
    <t>DEVELOP ineo 164</t>
  </si>
  <si>
    <t>EPSON Stylus BX625FWD</t>
  </si>
  <si>
    <t>HP OfficeJet Pro 8500</t>
  </si>
  <si>
    <t>HP photosmart C5180</t>
  </si>
  <si>
    <t>INEO + 220 Economy</t>
  </si>
  <si>
    <t>Minolta 4695MF</t>
  </si>
  <si>
    <t>OKI MC351dn</t>
  </si>
  <si>
    <t xml:space="preserve">OKI MC560dn MFP </t>
  </si>
  <si>
    <t>Samsung SCX-4725FN</t>
  </si>
  <si>
    <t>Samsung SCX-4828FN</t>
  </si>
  <si>
    <t>Xerox WorkCentre 7242DU</t>
  </si>
  <si>
    <t xml:space="preserve">OKI - B930dn </t>
  </si>
  <si>
    <t>Brother HL-2130</t>
  </si>
  <si>
    <t>Brother HL-2240D</t>
  </si>
  <si>
    <t>Brother HL-5240L</t>
  </si>
  <si>
    <t>Brother HL-5440D</t>
  </si>
  <si>
    <t>Brother MF3-8860DN</t>
  </si>
  <si>
    <t>Brother HL-5340D</t>
  </si>
  <si>
    <t>Canon i - Sensys MF8330Cdn</t>
  </si>
  <si>
    <t>Canon LBP 2900B</t>
  </si>
  <si>
    <t xml:space="preserve">CANON LBP 810 </t>
  </si>
  <si>
    <t>Canon LBP5050-12</t>
  </si>
  <si>
    <t>Canon LBP5000</t>
  </si>
  <si>
    <t>Canon MF4690PL</t>
  </si>
  <si>
    <t>Canon MF8330Cdn</t>
  </si>
  <si>
    <t>Canon MP 600R</t>
  </si>
  <si>
    <t xml:space="preserve">Canon MP 630 </t>
  </si>
  <si>
    <t>Canon PIXMA MG 8150</t>
  </si>
  <si>
    <t>CANON PIXMA PRO9500 MARK II</t>
  </si>
  <si>
    <t>Samsung ML - 2955ND</t>
  </si>
  <si>
    <t>DELL 1350cnw</t>
  </si>
  <si>
    <t>Epson AcuLaser C1700</t>
  </si>
  <si>
    <t>EPSON FX-2190</t>
  </si>
  <si>
    <t>Epson M200DN</t>
  </si>
  <si>
    <t>HP  LJ P2055dn</t>
  </si>
  <si>
    <t>HP 1010</t>
  </si>
  <si>
    <t>HP Color Laser JET CP 1214</t>
  </si>
  <si>
    <t>HP color LaserJet CM2320fxi</t>
  </si>
  <si>
    <t>HP Color LaserJet Pro CP1025</t>
  </si>
  <si>
    <t>HP Color LJ 2605DN</t>
  </si>
  <si>
    <t>HP Laser Jet P2015dn</t>
  </si>
  <si>
    <t>HP LaserJet 1200</t>
  </si>
  <si>
    <t>HP LaserJet color CP3525dn</t>
  </si>
  <si>
    <t>HP LaserJet M1120 MFP</t>
  </si>
  <si>
    <t>HP LaserJet M3027</t>
  </si>
  <si>
    <t>HP LaserJet P1005</t>
  </si>
  <si>
    <t>HP LaserJet P1006</t>
  </si>
  <si>
    <t>HP LaserJet P1566</t>
  </si>
  <si>
    <t>HP LaserJet Pro 400</t>
  </si>
  <si>
    <t>HP LaserJet Pro CM1415fn</t>
  </si>
  <si>
    <t xml:space="preserve">HP LJ Pro 400color MFP M475dn </t>
  </si>
  <si>
    <t>HP OfficeJet 6500A eAiO</t>
  </si>
  <si>
    <t>HP Officejet Pro L7590</t>
  </si>
  <si>
    <t>HP P1606 Dn</t>
  </si>
  <si>
    <t>Minolta magicolor 4750Dn</t>
  </si>
  <si>
    <t>Minolta PagePro 5650EN</t>
  </si>
  <si>
    <t xml:space="preserve">Dell 2155cn USB </t>
  </si>
  <si>
    <t>HP LaserJet P2035</t>
  </si>
  <si>
    <t>HP LaserJet P2055d</t>
  </si>
  <si>
    <t>HP  LaserJet Pro 400M401dn</t>
  </si>
  <si>
    <t>CANON i-Sensys LBP6200D</t>
  </si>
  <si>
    <t>Dell 2335dn</t>
  </si>
  <si>
    <t>Lexmark X543DN</t>
  </si>
  <si>
    <t>Samsung CLX - 3185</t>
  </si>
  <si>
    <t>Oki C5750dn</t>
  </si>
  <si>
    <t>Samsung ML - 3310ND</t>
  </si>
  <si>
    <t>Samsung ML -2580NL</t>
  </si>
  <si>
    <t>Samsung SCX-4200</t>
  </si>
  <si>
    <t>XEROX 3045 NI</t>
  </si>
  <si>
    <t>Minolta BIZHUB 223</t>
  </si>
  <si>
    <t>Minolta BIZHUB 250</t>
  </si>
  <si>
    <t>Ricoh AFICIO SP C430DN</t>
  </si>
  <si>
    <t>CE505A</t>
  </si>
  <si>
    <t>CE278A</t>
  </si>
  <si>
    <t>CB436A</t>
  </si>
  <si>
    <t>CB435A</t>
  </si>
  <si>
    <t>Samsung SCX-4500</t>
  </si>
  <si>
    <t xml:space="preserve">Minolta bizhub C200 </t>
  </si>
  <si>
    <t>HP photosmart D5360</t>
  </si>
  <si>
    <t>TN-116 ( A1UC0D0000 ) - black</t>
  </si>
  <si>
    <t>TN 3170</t>
  </si>
  <si>
    <t>CRG-726</t>
  </si>
  <si>
    <t>CRG703</t>
  </si>
  <si>
    <t>EP-22</t>
  </si>
  <si>
    <t>CRG-707</t>
  </si>
  <si>
    <t>C13S050672</t>
  </si>
  <si>
    <t>C13S050670M</t>
  </si>
  <si>
    <t>C13S050669Y</t>
  </si>
  <si>
    <t>C13S050671C</t>
  </si>
  <si>
    <t>C13S015327</t>
  </si>
  <si>
    <t>C13T12914011</t>
  </si>
  <si>
    <t>C13T12924011</t>
  </si>
  <si>
    <t>C13T12934011</t>
  </si>
  <si>
    <t>C13T12944011</t>
  </si>
  <si>
    <t>CF280A</t>
  </si>
  <si>
    <t>Q2612A</t>
  </si>
  <si>
    <t>CB540A</t>
  </si>
  <si>
    <t>CB541A</t>
  </si>
  <si>
    <t>CB542A</t>
  </si>
  <si>
    <t>CB543A</t>
  </si>
  <si>
    <t>CC530A</t>
  </si>
  <si>
    <t>CC531A</t>
  </si>
  <si>
    <t>CC533A</t>
  </si>
  <si>
    <t>CC532A</t>
  </si>
  <si>
    <t>CE310A</t>
  </si>
  <si>
    <t>CE311A</t>
  </si>
  <si>
    <t>CE313A</t>
  </si>
  <si>
    <t>CE312A</t>
  </si>
  <si>
    <t>Q6001A</t>
  </si>
  <si>
    <t>Q6000A</t>
  </si>
  <si>
    <t>Q6003A</t>
  </si>
  <si>
    <t>Q6002A</t>
  </si>
  <si>
    <t>CD971AE</t>
  </si>
  <si>
    <t>CD972AE</t>
  </si>
  <si>
    <t>CD973AE</t>
  </si>
  <si>
    <t>CD974AE</t>
  </si>
  <si>
    <t>C4907AE</t>
  </si>
  <si>
    <t>C4908AE</t>
  </si>
  <si>
    <t>C4909AE</t>
  </si>
  <si>
    <t>C4902AE</t>
  </si>
  <si>
    <t>C9385AE</t>
  </si>
  <si>
    <t>C9386AE</t>
  </si>
  <si>
    <t>C9387AE</t>
  </si>
  <si>
    <t>C9388AE</t>
  </si>
  <si>
    <t>C8771EE</t>
  </si>
  <si>
    <t>C8772EE</t>
  </si>
  <si>
    <t>C8773EE</t>
  </si>
  <si>
    <t>C8721EE</t>
  </si>
  <si>
    <t>CB335EE</t>
  </si>
  <si>
    <t>CB337EE</t>
  </si>
  <si>
    <t xml:space="preserve">photoC9369EE </t>
  </si>
  <si>
    <t xml:space="preserve">sedaC9368AE </t>
  </si>
  <si>
    <t>A11G1D1</t>
  </si>
  <si>
    <t>A11G4D1</t>
  </si>
  <si>
    <t>A11G3D1</t>
  </si>
  <si>
    <t>A11G2D1</t>
  </si>
  <si>
    <t>C13S050709</t>
  </si>
  <si>
    <t>C540A1KG</t>
  </si>
  <si>
    <t>C540A1CG</t>
  </si>
  <si>
    <t>C540A1MG</t>
  </si>
  <si>
    <t>C540A1YG</t>
  </si>
  <si>
    <t>A0DK151</t>
  </si>
  <si>
    <t>A0DK451</t>
  </si>
  <si>
    <t>A0DK351</t>
  </si>
  <si>
    <t>A0DK251</t>
  </si>
  <si>
    <t>TN-211</t>
  </si>
  <si>
    <t>TN-214k</t>
  </si>
  <si>
    <t>TN-214c</t>
  </si>
  <si>
    <t>TN-214m</t>
  </si>
  <si>
    <t>TN-214y</t>
  </si>
  <si>
    <t>TN-216k</t>
  </si>
  <si>
    <t>TN-216c</t>
  </si>
  <si>
    <t>TN-216m</t>
  </si>
  <si>
    <t>TN-216y</t>
  </si>
  <si>
    <t>A0X5150</t>
  </si>
  <si>
    <t>A0X5450</t>
  </si>
  <si>
    <t>A0X5350</t>
  </si>
  <si>
    <t>A0X5250</t>
  </si>
  <si>
    <t>A0FP022</t>
  </si>
  <si>
    <t>CLT-K4092S</t>
  </si>
  <si>
    <t>CLT-C4092S</t>
  </si>
  <si>
    <t>CLT-M4092S</t>
  </si>
  <si>
    <t>CLT-Y4092S</t>
  </si>
  <si>
    <t>CLT-K4072S</t>
  </si>
  <si>
    <t>CLT-C4072S</t>
  </si>
  <si>
    <t>CLT-M4072S</t>
  </si>
  <si>
    <t>CLT-Y4072S</t>
  </si>
  <si>
    <t>CLP-K300A</t>
  </si>
  <si>
    <t>CLP-C300A</t>
  </si>
  <si>
    <t>CLP-M300A</t>
  </si>
  <si>
    <t>CLP-Y300A</t>
  </si>
  <si>
    <t>MLT-D103S</t>
  </si>
  <si>
    <t>MLT-D205S</t>
  </si>
  <si>
    <t>ML-D2850A</t>
  </si>
  <si>
    <t>SCX-D4200A</t>
  </si>
  <si>
    <t>ML-D1630A</t>
  </si>
  <si>
    <t>SCX-D4725A</t>
  </si>
  <si>
    <t>MLT-D2092S</t>
  </si>
  <si>
    <t>106R02180</t>
  </si>
  <si>
    <t>006R01262</t>
  </si>
  <si>
    <t>006R01265</t>
  </si>
  <si>
    <t>006R01264</t>
  </si>
  <si>
    <t>006R01263</t>
  </si>
  <si>
    <t>716bk</t>
  </si>
  <si>
    <t>716c</t>
  </si>
  <si>
    <t>716m</t>
  </si>
  <si>
    <t>FX-10</t>
  </si>
  <si>
    <t>718 BK</t>
  </si>
  <si>
    <t>718 C</t>
  </si>
  <si>
    <t>718 M</t>
  </si>
  <si>
    <t>593-11144</t>
  </si>
  <si>
    <t>593-11145</t>
  </si>
  <si>
    <t>593-11146</t>
  </si>
  <si>
    <t>716y</t>
  </si>
  <si>
    <t>718 Y</t>
  </si>
  <si>
    <t>593-11147</t>
  </si>
  <si>
    <t>593-11040</t>
  </si>
  <si>
    <t>593-11034</t>
  </si>
  <si>
    <t>593-11038</t>
  </si>
  <si>
    <t>593-11036</t>
  </si>
  <si>
    <t>593-10330</t>
  </si>
  <si>
    <t>Samsung CLXY-2160N</t>
  </si>
  <si>
    <t>Název zařízení</t>
  </si>
  <si>
    <t>Typ kazety</t>
  </si>
  <si>
    <t>Cena celkem</t>
  </si>
  <si>
    <t>Minolta Bizhub 215</t>
  </si>
  <si>
    <t>711 BK</t>
  </si>
  <si>
    <t>711 C</t>
  </si>
  <si>
    <t>711 M</t>
  </si>
  <si>
    <t>711 Y</t>
  </si>
  <si>
    <t>CLI-8 BK</t>
  </si>
  <si>
    <t>CLI-8 C</t>
  </si>
  <si>
    <t>CLI-8 M</t>
  </si>
  <si>
    <t>CLI-8 Y</t>
  </si>
  <si>
    <t>CLI-521 BK</t>
  </si>
  <si>
    <t>CLI-521 C</t>
  </si>
  <si>
    <t>CLI-521 M</t>
  </si>
  <si>
    <t>CLI-521 Y</t>
  </si>
  <si>
    <t>CLI-526 BK</t>
  </si>
  <si>
    <t>CLI-526 C</t>
  </si>
  <si>
    <t>CLI-526 M</t>
  </si>
  <si>
    <t>CLI-526 Y</t>
  </si>
  <si>
    <t>TN 3230</t>
  </si>
  <si>
    <t>TN 3330</t>
  </si>
  <si>
    <t>TN 3130</t>
  </si>
  <si>
    <t>Seznam zařízení na UJEP</t>
  </si>
  <si>
    <t>Cena celkem za všechny cartridge a tonery</t>
  </si>
  <si>
    <t>Uchazeč má povinnost nacenit všechny uvedené cartridge a tonery. V případě nenacenění všech položek, bude uchazeč vyřazen z dalšího hodnocení</t>
  </si>
  <si>
    <t>CF280X</t>
  </si>
  <si>
    <t>CE320</t>
  </si>
  <si>
    <t>CE321</t>
  </si>
  <si>
    <t>CE322</t>
  </si>
  <si>
    <t>CE323</t>
  </si>
  <si>
    <t>PGI-5bk</t>
  </si>
  <si>
    <t>PG-520bk</t>
  </si>
  <si>
    <t>PG-525bk</t>
  </si>
  <si>
    <t>Epson T1301</t>
  </si>
  <si>
    <t>Epson T1302</t>
  </si>
  <si>
    <t>Epson T1303</t>
  </si>
  <si>
    <t>Epson T1304</t>
  </si>
  <si>
    <t>C7115A</t>
  </si>
  <si>
    <t>C7115X</t>
  </si>
  <si>
    <t>CE250A</t>
  </si>
  <si>
    <t>CE250X</t>
  </si>
  <si>
    <t>CE251a</t>
  </si>
  <si>
    <t>CE252a</t>
  </si>
  <si>
    <t>CE253a</t>
  </si>
  <si>
    <t>Q7551A</t>
  </si>
  <si>
    <t>Q7551X</t>
  </si>
  <si>
    <t>PGI-9 MBk</t>
  </si>
  <si>
    <t>PGI-9 PC</t>
  </si>
  <si>
    <t>PGI-9 PM</t>
  </si>
  <si>
    <t>PGI-9 R</t>
  </si>
  <si>
    <t>PGI-9 G</t>
  </si>
  <si>
    <t>PGI-9 PBK</t>
  </si>
  <si>
    <t>PGI-9 C</t>
  </si>
  <si>
    <t>PGI-9 M</t>
  </si>
  <si>
    <t>PGI-9 Y</t>
  </si>
  <si>
    <t>PGI-9 GY</t>
  </si>
  <si>
    <t>HP 940XL žlutá</t>
  </si>
  <si>
    <t>HP 940XL purpurová</t>
  </si>
  <si>
    <t>HP 940XL azurová</t>
  </si>
  <si>
    <t>CE505X</t>
  </si>
  <si>
    <t>Q7553A</t>
  </si>
  <si>
    <t>Q7553X</t>
  </si>
  <si>
    <t>Oprava: 24. 4. 2014</t>
  </si>
  <si>
    <t>Cena bez DPH</t>
  </si>
  <si>
    <t>Cena vč DPH</t>
  </si>
  <si>
    <t>HP 940XL černá</t>
  </si>
</sst>
</file>

<file path=xl/styles.xml><?xml version="1.0" encoding="utf-8"?>
<styleSheet xmlns="http://schemas.openxmlformats.org/spreadsheetml/2006/main">
  <fonts count="21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 CE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0"/>
      <color theme="1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</cellStyleXfs>
  <cellXfs count="71">
    <xf numFmtId="0" fontId="0" fillId="0" borderId="0" xfId="0"/>
    <xf numFmtId="0" fontId="3" fillId="0" borderId="10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3" fillId="0" borderId="0" xfId="0" applyFont="1" applyAlignment="1">
      <alignment horizontal="left" vertical="top"/>
    </xf>
    <xf numFmtId="0" fontId="0" fillId="0" borderId="0" xfId="0" applyFont="1"/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Fill="1"/>
    <xf numFmtId="0" fontId="0" fillId="0" borderId="0" xfId="0" applyFont="1" applyAlignment="1">
      <alignment horizontal="left" vertical="top"/>
    </xf>
    <xf numFmtId="0" fontId="0" fillId="0" borderId="0" xfId="61" applyFont="1" applyFill="1" applyBorder="1"/>
    <xf numFmtId="0" fontId="0" fillId="0" borderId="0" xfId="61" applyFont="1" applyBorder="1"/>
    <xf numFmtId="0" fontId="0" fillId="0" borderId="0" xfId="0" applyFont="1" applyBorder="1"/>
    <xf numFmtId="0" fontId="0" fillId="0" borderId="0" xfId="61" applyFont="1" applyFill="1"/>
    <xf numFmtId="0" fontId="0" fillId="0" borderId="0" xfId="61" applyFont="1"/>
    <xf numFmtId="0" fontId="1" fillId="0" borderId="0" xfId="0" applyFont="1" applyFill="1"/>
    <xf numFmtId="0" fontId="0" fillId="0" borderId="0" xfId="6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61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/>
    <xf numFmtId="0" fontId="0" fillId="0" borderId="11" xfId="61" applyFont="1" applyFill="1" applyBorder="1"/>
    <xf numFmtId="0" fontId="0" fillId="0" borderId="12" xfId="61" applyFont="1" applyFill="1" applyBorder="1"/>
    <xf numFmtId="0" fontId="0" fillId="0" borderId="13" xfId="61" applyFont="1" applyBorder="1"/>
    <xf numFmtId="0" fontId="0" fillId="0" borderId="14" xfId="61" applyFont="1" applyBorder="1"/>
    <xf numFmtId="0" fontId="0" fillId="0" borderId="11" xfId="61" applyFont="1" applyBorder="1"/>
    <xf numFmtId="0" fontId="0" fillId="0" borderId="0" xfId="0" applyBorder="1" applyAlignment="1" applyProtection="1">
      <alignment horizontal="left" vertical="center"/>
      <protection locked="0"/>
    </xf>
    <xf numFmtId="0" fontId="0" fillId="0" borderId="11" xfId="0" applyFont="1" applyBorder="1"/>
    <xf numFmtId="0" fontId="0" fillId="0" borderId="11" xfId="6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1" xfId="61" applyFont="1" applyFill="1" applyBorder="1" applyAlignment="1">
      <alignment horizontal="left"/>
    </xf>
    <xf numFmtId="0" fontId="0" fillId="0" borderId="15" xfId="61" applyFont="1" applyFill="1" applyBorder="1" applyAlignment="1">
      <alignment horizontal="left"/>
    </xf>
    <xf numFmtId="0" fontId="0" fillId="0" borderId="10" xfId="0" applyFont="1" applyBorder="1"/>
    <xf numFmtId="0" fontId="0" fillId="33" borderId="15" xfId="61" applyFont="1" applyFill="1" applyBorder="1"/>
    <xf numFmtId="0" fontId="0" fillId="33" borderId="16" xfId="61" applyFont="1" applyFill="1" applyBorder="1"/>
    <xf numFmtId="0" fontId="0" fillId="34" borderId="0" xfId="0" applyFont="1" applyFill="1" applyAlignment="1" applyProtection="1">
      <alignment horizontal="left" vertical="top"/>
      <protection locked="0"/>
    </xf>
    <xf numFmtId="0" fontId="0" fillId="34" borderId="0" xfId="0" applyFont="1" applyFill="1"/>
    <xf numFmtId="0" fontId="0" fillId="35" borderId="17" xfId="0" applyFill="1" applyBorder="1" applyAlignment="1">
      <alignment horizontal="left" vertical="top"/>
    </xf>
    <xf numFmtId="0" fontId="0" fillId="35" borderId="18" xfId="0" applyFont="1" applyFill="1" applyBorder="1"/>
    <xf numFmtId="0" fontId="0" fillId="35" borderId="19" xfId="0" applyFont="1" applyFill="1" applyBorder="1"/>
    <xf numFmtId="0" fontId="0" fillId="36" borderId="12" xfId="61" applyFont="1" applyFill="1" applyBorder="1"/>
    <xf numFmtId="0" fontId="0" fillId="36" borderId="13" xfId="61" applyFont="1" applyFill="1" applyBorder="1"/>
    <xf numFmtId="0" fontId="0" fillId="36" borderId="20" xfId="61" applyFont="1" applyFill="1" applyBorder="1"/>
    <xf numFmtId="0" fontId="0" fillId="36" borderId="21" xfId="61" applyFont="1" applyFill="1" applyBorder="1"/>
    <xf numFmtId="0" fontId="0" fillId="36" borderId="11" xfId="61" applyFont="1" applyFill="1" applyBorder="1"/>
    <xf numFmtId="0" fontId="0" fillId="36" borderId="0" xfId="0" applyFill="1" applyBorder="1"/>
    <xf numFmtId="0" fontId="0" fillId="36" borderId="11" xfId="0" applyFill="1" applyBorder="1"/>
    <xf numFmtId="0" fontId="3" fillId="36" borderId="22" xfId="0" applyFont="1" applyFill="1" applyBorder="1" applyAlignment="1" applyProtection="1">
      <alignment horizontal="center" vertical="center"/>
      <protection locked="0"/>
    </xf>
    <xf numFmtId="0" fontId="3" fillId="36" borderId="23" xfId="0" applyFont="1" applyFill="1" applyBorder="1" applyAlignment="1" applyProtection="1">
      <alignment horizontal="center" vertical="center"/>
      <protection locked="0"/>
    </xf>
    <xf numFmtId="0" fontId="3" fillId="36" borderId="24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0" fillId="33" borderId="26" xfId="0" applyFill="1" applyBorder="1" applyAlignment="1" applyProtection="1">
      <alignment horizontal="left" vertical="center"/>
      <protection locked="0"/>
    </xf>
    <xf numFmtId="0" fontId="0" fillId="33" borderId="15" xfId="0" applyFill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left" vertical="center"/>
      <protection locked="0"/>
    </xf>
    <xf numFmtId="0" fontId="0" fillId="33" borderId="28" xfId="0" applyFill="1" applyBorder="1" applyAlignment="1" applyProtection="1">
      <alignment horizontal="left" vertical="center"/>
      <protection locked="0"/>
    </xf>
    <xf numFmtId="0" fontId="3" fillId="36" borderId="25" xfId="0" applyFont="1" applyFill="1" applyBorder="1" applyAlignment="1" applyProtection="1">
      <alignment horizontal="center" vertical="center"/>
      <protection locked="0"/>
    </xf>
    <xf numFmtId="0" fontId="3" fillId="36" borderId="29" xfId="0" applyFont="1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left" vertical="center"/>
      <protection locked="0"/>
    </xf>
    <xf numFmtId="0" fontId="0" fillId="33" borderId="31" xfId="0" applyFill="1" applyBorder="1" applyAlignment="1" applyProtection="1">
      <alignment horizontal="left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35" borderId="32" xfId="0" applyFont="1" applyFill="1" applyBorder="1" applyAlignment="1">
      <alignment horizontal="center" vertical="top" wrapText="1"/>
    </xf>
    <xf numFmtId="0" fontId="3" fillId="35" borderId="33" xfId="0" applyFont="1" applyFill="1" applyBorder="1" applyAlignment="1">
      <alignment horizontal="center" vertical="top" wrapText="1"/>
    </xf>
    <xf numFmtId="0" fontId="3" fillId="35" borderId="34" xfId="0" applyFont="1" applyFill="1" applyBorder="1" applyAlignment="1">
      <alignment horizontal="center" vertical="top" wrapText="1"/>
    </xf>
    <xf numFmtId="0" fontId="3" fillId="35" borderId="30" xfId="0" applyFont="1" applyFill="1" applyBorder="1" applyAlignment="1">
      <alignment horizontal="center" vertical="top" wrapText="1"/>
    </xf>
    <xf numFmtId="0" fontId="3" fillId="35" borderId="35" xfId="0" applyFont="1" applyFill="1" applyBorder="1" applyAlignment="1">
      <alignment horizontal="center" vertical="top" wrapText="1"/>
    </xf>
    <xf numFmtId="0" fontId="3" fillId="35" borderId="36" xfId="0" applyFont="1" applyFill="1" applyBorder="1" applyAlignment="1">
      <alignment horizontal="center" vertical="top" wrapText="1"/>
    </xf>
  </cellXfs>
  <cellStyles count="6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Hypertextový odkaz" xfId="61"/>
    <cellStyle name="Poznámka 2" xfId="62"/>
    <cellStyle name="20 % – Zvýraznění1 2" xfId="63"/>
    <cellStyle name="40 % – Zvýraznění1 2" xfId="64"/>
    <cellStyle name="20 % – Zvýraznění2 2" xfId="65"/>
    <cellStyle name="40 % – Zvýraznění2 2" xfId="66"/>
    <cellStyle name="20 % – Zvýraznění3 2" xfId="67"/>
    <cellStyle name="40 % – Zvýraznění3 2" xfId="68"/>
    <cellStyle name="20 % – Zvýraznění4 2" xfId="69"/>
    <cellStyle name="40 % – Zvýraznění4 2" xfId="70"/>
    <cellStyle name="20 % – Zvýraznění5 2" xfId="71"/>
    <cellStyle name="40 % – Zvýraznění5 2" xfId="72"/>
    <cellStyle name="20 % – Zvýraznění6 2" xfId="73"/>
    <cellStyle name="40 % – Zvýraznění6 2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inte24.de/Artikel/Toner/HP-CB540A/" TargetMode="External" /><Relationship Id="rId2" Type="http://schemas.openxmlformats.org/officeDocument/2006/relationships/hyperlink" Target="http://www.tinte24.de/Artikel/Toner/HP-CB541A/" TargetMode="External" /><Relationship Id="rId3" Type="http://schemas.openxmlformats.org/officeDocument/2006/relationships/hyperlink" Target="http://www.tinte24.de/Artikel/Toner/HP-CB542A/" TargetMode="External" /><Relationship Id="rId4" Type="http://schemas.openxmlformats.org/officeDocument/2006/relationships/hyperlink" Target="http://www.tinte24.de/Artikel/Toner/HP-CB542A/" TargetMode="External" /><Relationship Id="rId5" Type="http://schemas.openxmlformats.org/officeDocument/2006/relationships/hyperlink" Target="http://www.tinte24.de/Artikel/Toner/HP-CC530A/" TargetMode="External" /><Relationship Id="rId6" Type="http://schemas.openxmlformats.org/officeDocument/2006/relationships/hyperlink" Target="http://www.tinte24.de/Artikel/Toner/HP-CC531A/" TargetMode="External" /><Relationship Id="rId7" Type="http://schemas.openxmlformats.org/officeDocument/2006/relationships/hyperlink" Target="http://www.tinte24.de/Artikel/Toner/HP-CC533A/" TargetMode="External" /><Relationship Id="rId8" Type="http://schemas.openxmlformats.org/officeDocument/2006/relationships/hyperlink" Target="http://www.tinte24.de/Artikel/Toner/HP-CC532A/" TargetMode="External" /><Relationship Id="rId9" Type="http://schemas.openxmlformats.org/officeDocument/2006/relationships/hyperlink" Target="http://www.tinte24.de/Artikel/Toner/HP-Q6000A/" TargetMode="External" /><Relationship Id="rId10" Type="http://schemas.openxmlformats.org/officeDocument/2006/relationships/hyperlink" Target="http://www.tinte24.de/Artikel/Toner/HP-Q6001A/" TargetMode="External" /><Relationship Id="rId11" Type="http://schemas.openxmlformats.org/officeDocument/2006/relationships/hyperlink" Target="http://www.tinte24.de/Artikel/Toner/HP-Q6003A/" TargetMode="External" /><Relationship Id="rId12" Type="http://schemas.openxmlformats.org/officeDocument/2006/relationships/hyperlink" Target="http://www.tinte24.de/Artikel/Toner/HP-Q6002A/" TargetMode="External" /><Relationship Id="rId13" Type="http://schemas.openxmlformats.org/officeDocument/2006/relationships/hyperlink" Target="http://www.tinte24.de/Artikel/Tintenpatrone/HP-CD971AE/" TargetMode="External" /><Relationship Id="rId14" Type="http://schemas.openxmlformats.org/officeDocument/2006/relationships/hyperlink" Target="http://www.tinte24.de/Artikel/Tintenpatrone/HP-CD972AE/" TargetMode="External" /><Relationship Id="rId15" Type="http://schemas.openxmlformats.org/officeDocument/2006/relationships/hyperlink" Target="http://www.tinte24.de/Artikel/Tintenpatrone/HP-CD973AE/" TargetMode="External" /><Relationship Id="rId16" Type="http://schemas.openxmlformats.org/officeDocument/2006/relationships/hyperlink" Target="http://www.tinte24.de/Artikel/Tintenpatrone/HP-CD974AE/" TargetMode="External" /><Relationship Id="rId17" Type="http://schemas.openxmlformats.org/officeDocument/2006/relationships/hyperlink" Target="http://www.tinte24.de/Artikel/Tintenpatrone/HP-C4902AE/" TargetMode="External" /><Relationship Id="rId18" Type="http://schemas.openxmlformats.org/officeDocument/2006/relationships/hyperlink" Target="http://www.tinte24.de/Artikel/Tintenpatrone/HP-C4907AE/" TargetMode="External" /><Relationship Id="rId19" Type="http://schemas.openxmlformats.org/officeDocument/2006/relationships/hyperlink" Target="http://www.tinte24.de/Artikel/Tintenpatrone/HP-C4908AE/" TargetMode="External" /><Relationship Id="rId20" Type="http://schemas.openxmlformats.org/officeDocument/2006/relationships/hyperlink" Target="http://www.tinte24.de/Artikel/Tintenpatrone/HP-C4909AE/" TargetMode="External" /><Relationship Id="rId21" Type="http://schemas.openxmlformats.org/officeDocument/2006/relationships/hyperlink" Target="http://www.tinte24.de/Artikel/Tintenpatrone/HP-C9385AE/" TargetMode="External" /><Relationship Id="rId22" Type="http://schemas.openxmlformats.org/officeDocument/2006/relationships/hyperlink" Target="http://www.tinte24.de/Artikel/Tintenpatrone/HP-C9386AE/" TargetMode="External" /><Relationship Id="rId23" Type="http://schemas.openxmlformats.org/officeDocument/2006/relationships/hyperlink" Target="http://www.tinte24.de/Artikel/Tintenpatrone/HP-C9387AE/" TargetMode="External" /><Relationship Id="rId24" Type="http://schemas.openxmlformats.org/officeDocument/2006/relationships/hyperlink" Target="http://www.tinte24.de/Artikel/Tintenpatrone/HP-C9388AE/" TargetMode="External" /><Relationship Id="rId25" Type="http://schemas.openxmlformats.org/officeDocument/2006/relationships/hyperlink" Target="http://www.tinte24.de/Artikel/Tintenpatrone/HP-C8721EE/" TargetMode="External" /><Relationship Id="rId26" Type="http://schemas.openxmlformats.org/officeDocument/2006/relationships/hyperlink" Target="http://www.tinte24.de/Artikel/Tintenpatrone/HP-C8771EE/" TargetMode="External" /><Relationship Id="rId27" Type="http://schemas.openxmlformats.org/officeDocument/2006/relationships/hyperlink" Target="http://www.tinte24.de/Artikel/Tintenpatrone/HP-C8772EE/" TargetMode="External" /><Relationship Id="rId28" Type="http://schemas.openxmlformats.org/officeDocument/2006/relationships/hyperlink" Target="http://www.tinte24.de/Artikel/Tintenpatrone/HP-C8773EE/" TargetMode="External" /><Relationship Id="rId29" Type="http://schemas.openxmlformats.org/officeDocument/2006/relationships/hyperlink" Target="http://www.tinte24.de/Artikel/Tintenpatrone/HP-CB335EE/" TargetMode="External" /><Relationship Id="rId30" Type="http://schemas.openxmlformats.org/officeDocument/2006/relationships/hyperlink" Target="http://www.tinte24.de/Artikel/Tintenpatrone/HP-CB337EE/" TargetMode="External" /><Relationship Id="rId31" Type="http://schemas.openxmlformats.org/officeDocument/2006/relationships/hyperlink" Target="http://www.tinte24.de/Artikel/Toner/HP-CF280A/" TargetMode="External" /><Relationship Id="rId32" Type="http://schemas.openxmlformats.org/officeDocument/2006/relationships/hyperlink" Target="http://www.tinte24.de/Artikel/Toner/HP-CE505A/" TargetMode="External" /><Relationship Id="rId33" Type="http://schemas.openxmlformats.org/officeDocument/2006/relationships/hyperlink" Target="http://www.tinte24.de/Artikel/Toner/HP-Q2612A/" TargetMode="External" /><Relationship Id="rId34" Type="http://schemas.openxmlformats.org/officeDocument/2006/relationships/hyperlink" Target="http://www.tinte24.de/Artikel/Toner/OKI-43865708/" TargetMode="External" /><Relationship Id="rId35" Type="http://schemas.openxmlformats.org/officeDocument/2006/relationships/hyperlink" Target="http://www.tinte24.de/Artikel/Toner/OKI-43872307/" TargetMode="External" /><Relationship Id="rId36" Type="http://schemas.openxmlformats.org/officeDocument/2006/relationships/hyperlink" Target="http://www.tinte24.de/Artikel/Toner/OKI-43872306/" TargetMode="External" /><Relationship Id="rId37" Type="http://schemas.openxmlformats.org/officeDocument/2006/relationships/hyperlink" Target="http://www.tinte24.de/Artikel/Toner/OKI-43872305/" TargetMode="External" /><Relationship Id="rId38" Type="http://schemas.openxmlformats.org/officeDocument/2006/relationships/hyperlink" Target="http://www.tinte24.de/Artikel/Toner/OKI-44469803/" TargetMode="External" /><Relationship Id="rId39" Type="http://schemas.openxmlformats.org/officeDocument/2006/relationships/hyperlink" Target="http://www.tinte24.de/Artikel/Toner/OKI-44469706/" TargetMode="External" /><Relationship Id="rId40" Type="http://schemas.openxmlformats.org/officeDocument/2006/relationships/hyperlink" Target="http://www.tinte24.de/Artikel/Toner/OKI-44469705/" TargetMode="External" /><Relationship Id="rId41" Type="http://schemas.openxmlformats.org/officeDocument/2006/relationships/hyperlink" Target="http://www.tinte24.de/Artikel/Toner/OKI-44469704/" TargetMode="External" /><Relationship Id="rId42" Type="http://schemas.openxmlformats.org/officeDocument/2006/relationships/hyperlink" Target="http://www.tinte24.de/Artikel/Toner/OKI-43865724/" TargetMode="External" /><Relationship Id="rId43" Type="http://schemas.openxmlformats.org/officeDocument/2006/relationships/hyperlink" Target="http://www.tinte24.de/Artikel/Toner/OKI-43865723/" TargetMode="External" /><Relationship Id="rId44" Type="http://schemas.openxmlformats.org/officeDocument/2006/relationships/hyperlink" Target="http://www.tinte24.de/Artikel/Toner/OKI-43865722/" TargetMode="External" /><Relationship Id="rId45" Type="http://schemas.openxmlformats.org/officeDocument/2006/relationships/hyperlink" Target="http://www.tinte24.de/Artikel/Toner/OKI-43865721/" TargetMode="External" /><Relationship Id="rId46" Type="http://schemas.openxmlformats.org/officeDocument/2006/relationships/hyperlink" Target="http://www.tinte24.de/Artikel/Toner/Konica-Minolta-A0FP022/" TargetMode="External" /><Relationship Id="rId47" Type="http://schemas.openxmlformats.org/officeDocument/2006/relationships/hyperlink" Target="http://www.tinte24.de/Artikel/Toner/Konica-Minolta-A0X5150/" TargetMode="External" /><Relationship Id="rId48" Type="http://schemas.openxmlformats.org/officeDocument/2006/relationships/hyperlink" Target="http://www.tinte24.de/Artikel/Toner/Konica-Minolta-A0X5450/" TargetMode="External" /><Relationship Id="rId49" Type="http://schemas.openxmlformats.org/officeDocument/2006/relationships/hyperlink" Target="http://www.tinte24.de/Artikel/Toner/Konica-Minolta-A0X5350/" TargetMode="External" /><Relationship Id="rId50" Type="http://schemas.openxmlformats.org/officeDocument/2006/relationships/hyperlink" Target="http://www.tinte24.de/Artikel/Toner/Konica-Minolta-A0X5250/" TargetMode="External" /><Relationship Id="rId51" Type="http://schemas.openxmlformats.org/officeDocument/2006/relationships/hyperlink" Target="http://www.tinte24.de/Artikel/Toner/Konica-Minolta-A0DK151/" TargetMode="External" /><Relationship Id="rId52" Type="http://schemas.openxmlformats.org/officeDocument/2006/relationships/hyperlink" Target="http://www.tinte24.de/Artikel/Toner/Konica-Minolta-A0DK451/" TargetMode="External" /><Relationship Id="rId53" Type="http://schemas.openxmlformats.org/officeDocument/2006/relationships/hyperlink" Target="http://www.tinte24.de/Artikel/Toner/Konica-Minolta-A0DK351/" TargetMode="External" /><Relationship Id="rId54" Type="http://schemas.openxmlformats.org/officeDocument/2006/relationships/hyperlink" Target="http://www.tinte24.de/Artikel/Toner/Konica-Minolta-A0DK251/" TargetMode="External" /><Relationship Id="rId55" Type="http://schemas.openxmlformats.org/officeDocument/2006/relationships/hyperlink" Target="http://www.tinte24.de/Artikel/Toner/Ricoh-821077/" TargetMode="External" /><Relationship Id="rId56" Type="http://schemas.openxmlformats.org/officeDocument/2006/relationships/hyperlink" Target="http://www.tinte24.de/Artikel/Toner/Ricoh-821076/" TargetMode="External" /><Relationship Id="rId57" Type="http://schemas.openxmlformats.org/officeDocument/2006/relationships/hyperlink" Target="http://www.tinte24.de/Artikel/Toner/Ricoh-821075/" TargetMode="External" /><Relationship Id="rId58" Type="http://schemas.openxmlformats.org/officeDocument/2006/relationships/hyperlink" Target="http://www.tinte24.de/Artikel/Toner/Samsung-CLT-K4092S/" TargetMode="External" /><Relationship Id="rId59" Type="http://schemas.openxmlformats.org/officeDocument/2006/relationships/hyperlink" Target="http://www.tinte24.de/Artikel/Toner/Samsung-CLT-C4092S/" TargetMode="External" /><Relationship Id="rId60" Type="http://schemas.openxmlformats.org/officeDocument/2006/relationships/hyperlink" Target="http://www.tinte24.de/Artikel/Toner/Samsung-CLT-M4092S/" TargetMode="External" /><Relationship Id="rId61" Type="http://schemas.openxmlformats.org/officeDocument/2006/relationships/hyperlink" Target="http://www.tinte24.de/Artikel/Toner/Samsung-CLT-Y4092S/" TargetMode="External" /><Relationship Id="rId62" Type="http://schemas.openxmlformats.org/officeDocument/2006/relationships/hyperlink" Target="http://www.tinte24.de/Artikel/Toner/Samsung-CLT-K4072S/" TargetMode="External" /><Relationship Id="rId63" Type="http://schemas.openxmlformats.org/officeDocument/2006/relationships/hyperlink" Target="http://www.tinte24.de/Artikel/Toner/Samsung-CLT-C4072S/" TargetMode="External" /><Relationship Id="rId64" Type="http://schemas.openxmlformats.org/officeDocument/2006/relationships/hyperlink" Target="http://www.tinte24.de/Artikel/Toner/Samsung-CLT-M4072S/" TargetMode="External" /><Relationship Id="rId65" Type="http://schemas.openxmlformats.org/officeDocument/2006/relationships/hyperlink" Target="http://www.tinte24.de/Artikel/Toner/Samsung-CLT-Y4072S/" TargetMode="External" /><Relationship Id="rId66" Type="http://schemas.openxmlformats.org/officeDocument/2006/relationships/hyperlink" Target="http://www.tinte24.de/Artikel/Toner/Samsung-CLP-K300A/" TargetMode="External" /><Relationship Id="rId67" Type="http://schemas.openxmlformats.org/officeDocument/2006/relationships/hyperlink" Target="http://www.tinte24.de/Artikel/Toner/Samsung-CLP-C300A/" TargetMode="External" /><Relationship Id="rId68" Type="http://schemas.openxmlformats.org/officeDocument/2006/relationships/hyperlink" Target="http://www.tinte24.de/Artikel/Toner/Samsung-CLP-M300A/" TargetMode="External" /><Relationship Id="rId69" Type="http://schemas.openxmlformats.org/officeDocument/2006/relationships/hyperlink" Target="http://www.tinte24.de/Artikel/Toner/Samsung-CLP-Y300A/" TargetMode="External" /><Relationship Id="rId70" Type="http://schemas.openxmlformats.org/officeDocument/2006/relationships/hyperlink" Target="http://www.tinte24.de/Artikel/Toner/Samsung-MLT-D103S/" TargetMode="External" /><Relationship Id="rId71" Type="http://schemas.openxmlformats.org/officeDocument/2006/relationships/hyperlink" Target="http://www.tinte24.de/Artikel/Toner/Samsung-MLT-D205S/" TargetMode="External" /><Relationship Id="rId72" Type="http://schemas.openxmlformats.org/officeDocument/2006/relationships/hyperlink" Target="http://www.tinte24.de/Artikel/Toner/Samsung-ML-D2850A/" TargetMode="External" /><Relationship Id="rId73" Type="http://schemas.openxmlformats.org/officeDocument/2006/relationships/hyperlink" Target="http://www.tinte24.de/Artikel/Toner/Samsung-SCX-D4200A/" TargetMode="External" /><Relationship Id="rId74" Type="http://schemas.openxmlformats.org/officeDocument/2006/relationships/hyperlink" Target="http://www.tinte24.de/Artikel/Toner/Samsung-ML-D1630A/" TargetMode="External" /><Relationship Id="rId75" Type="http://schemas.openxmlformats.org/officeDocument/2006/relationships/hyperlink" Target="http://www.tinte24.de/Artikel/Toner/Samsung-SCX-D4725A/" TargetMode="External" /><Relationship Id="rId76" Type="http://schemas.openxmlformats.org/officeDocument/2006/relationships/hyperlink" Target="http://www.tinte24.de/Artikel/Toner/Samsung-MLT-D2092S/" TargetMode="External" /><Relationship Id="rId77" Type="http://schemas.openxmlformats.org/officeDocument/2006/relationships/hyperlink" Target="http://www.tinte24.de/Artikel/Toner/Develop-A11G1D1/" TargetMode="External" /><Relationship Id="rId78" Type="http://schemas.openxmlformats.org/officeDocument/2006/relationships/hyperlink" Target="http://www.tinte24.de/Artikel/Toner/Develop-A11G4D1/" TargetMode="External" /><Relationship Id="rId79" Type="http://schemas.openxmlformats.org/officeDocument/2006/relationships/hyperlink" Target="http://www.tinte24.de/Artikel/Toner/Develop-A11G3D1/" TargetMode="External" /><Relationship Id="rId80" Type="http://schemas.openxmlformats.org/officeDocument/2006/relationships/hyperlink" Target="http://www.tinte24.de/Artikel/Toner/Develop-A11G2D1/" TargetMode="External" /><Relationship Id="rId81" Type="http://schemas.openxmlformats.org/officeDocument/2006/relationships/hyperlink" Target="http://www.tinte24.de/Artikel/Toner/Lexmark-C540A1KG/" TargetMode="External" /><Relationship Id="rId82" Type="http://schemas.openxmlformats.org/officeDocument/2006/relationships/hyperlink" Target="http://www.tinte24.de/Artikel/Toner/Lexmark-C540A1CG/" TargetMode="External" /><Relationship Id="rId83" Type="http://schemas.openxmlformats.org/officeDocument/2006/relationships/hyperlink" Target="http://www.tinte24.de/Artikel/Toner/Lexmark-C540A1MG/" TargetMode="External" /><Relationship Id="rId84" Type="http://schemas.openxmlformats.org/officeDocument/2006/relationships/hyperlink" Target="http://www.tinte24.de/Artikel/Toner/Lexmark-C540A1YG/" TargetMode="External" /><Relationship Id="rId85" Type="http://schemas.openxmlformats.org/officeDocument/2006/relationships/hyperlink" Target="http://www.tinte24.de/Artikel/Toner/Xerox-006R01262/" TargetMode="External" /><Relationship Id="rId86" Type="http://schemas.openxmlformats.org/officeDocument/2006/relationships/hyperlink" Target="http://www.tinte24.de/Artikel/Toner/Xerox-006R01265/" TargetMode="External" /><Relationship Id="rId87" Type="http://schemas.openxmlformats.org/officeDocument/2006/relationships/hyperlink" Target="http://www.tinte24.de/Artikel/Toner/Xerox-006R01264/" TargetMode="External" /><Relationship Id="rId88" Type="http://schemas.openxmlformats.org/officeDocument/2006/relationships/hyperlink" Target="http://www.tinte24.de/Artikel/Toner/Xerox-006R01263/" TargetMode="External" /><Relationship Id="rId89" Type="http://schemas.openxmlformats.org/officeDocument/2006/relationships/hyperlink" Target="http://www.tinte24.de/Artikel/Toner/Ricoh-888608/" TargetMode="External" /><Relationship Id="rId90" Type="http://schemas.openxmlformats.org/officeDocument/2006/relationships/hyperlink" Target="http://www.tinte24.de/Artikel/Toner/Ricoh-888611/" TargetMode="External" /><Relationship Id="rId91" Type="http://schemas.openxmlformats.org/officeDocument/2006/relationships/hyperlink" Target="http://www.tinte24.de/Artikel/Toner/Ricoh-888610/" TargetMode="External" /><Relationship Id="rId92" Type="http://schemas.openxmlformats.org/officeDocument/2006/relationships/hyperlink" Target="http://www.tinte24.de/Artikel/Toner/Ricoh-888609/" TargetMode="External" /><Relationship Id="rId93" Type="http://schemas.openxmlformats.org/officeDocument/2006/relationships/hyperlink" Target="http://www.tinte24.de/Artikel/Toner/Ricoh-888608/" TargetMode="External" /><Relationship Id="rId94" Type="http://schemas.openxmlformats.org/officeDocument/2006/relationships/hyperlink" Target="http://www.tinte24.de/Artikel/Toner/Ricoh-888611/" TargetMode="External" /><Relationship Id="rId95" Type="http://schemas.openxmlformats.org/officeDocument/2006/relationships/hyperlink" Target="http://www.tinte24.de/Artikel/Toner/Ricoh-888610/" TargetMode="External" /><Relationship Id="rId96" Type="http://schemas.openxmlformats.org/officeDocument/2006/relationships/hyperlink" Target="http://www.tinte24.de/Artikel/Toner/Ricoh-888609/" TargetMode="External" /><Relationship Id="rId97" Type="http://schemas.openxmlformats.org/officeDocument/2006/relationships/hyperlink" Target="http://www.tinte24.de/Artikel/Tintenpatrone/Epson-C13T12914011/" TargetMode="External" /><Relationship Id="rId98" Type="http://schemas.openxmlformats.org/officeDocument/2006/relationships/hyperlink" Target="http://www.tinte24.de/Artikel/Tintenpatrone/Epson-C13T12924011/" TargetMode="External" /><Relationship Id="rId99" Type="http://schemas.openxmlformats.org/officeDocument/2006/relationships/hyperlink" Target="http://www.tinte24.de/Artikel/Tintenpatrone/Epson-C13T12934011/" TargetMode="External" /><Relationship Id="rId100" Type="http://schemas.openxmlformats.org/officeDocument/2006/relationships/hyperlink" Target="http://www.tinte24.de/Artikel/Tintenpatrone/Epson-C13T12944011/" TargetMode="External" /><Relationship Id="rId101" Type="http://schemas.openxmlformats.org/officeDocument/2006/relationships/hyperlink" Target="http://www.tinte24.de/Artikel/Farbband/Epson-C13S015327/" TargetMode="External" /><Relationship Id="rId102" Type="http://schemas.openxmlformats.org/officeDocument/2006/relationships/hyperlink" Target="http://www.tinte24.de/Artikel/Toner/Epson-C13S050672/" TargetMode="External" /><Relationship Id="rId103" Type="http://schemas.openxmlformats.org/officeDocument/2006/relationships/hyperlink" Target="http://www.tinte24.de/Artikel/Toner/Epson-C13S050672/" TargetMode="External" /><Relationship Id="rId104" Type="http://schemas.openxmlformats.org/officeDocument/2006/relationships/hyperlink" Target="http://www.tinte24.de/Artikel/Toner/Epson-C13S050670/" TargetMode="External" /><Relationship Id="rId105" Type="http://schemas.openxmlformats.org/officeDocument/2006/relationships/hyperlink" Target="http://www.tinte24.de/Artikel/Toner/Epson-C13S050669/" TargetMode="External" /><Relationship Id="rId106" Type="http://schemas.openxmlformats.org/officeDocument/2006/relationships/hyperlink" Target="http://www.tinte24.de/Artikel/Toner/Dell-593-10330/" TargetMode="External" /><Relationship Id="rId107" Type="http://schemas.openxmlformats.org/officeDocument/2006/relationships/hyperlink" Target="http://www.tinte24.de/Artikel/Toner/Dell-593-11040/" TargetMode="External" /><Relationship Id="rId108" Type="http://schemas.openxmlformats.org/officeDocument/2006/relationships/hyperlink" Target="http://www.tinte24.de/Artikel/Toner/Dell-593-11034/" TargetMode="External" /><Relationship Id="rId109" Type="http://schemas.openxmlformats.org/officeDocument/2006/relationships/hyperlink" Target="http://www.tinte24.de/Artikel/Toner/Dell-593-11038/" TargetMode="External" /><Relationship Id="rId110" Type="http://schemas.openxmlformats.org/officeDocument/2006/relationships/hyperlink" Target="http://www.tinte24.de/Artikel/Toner/Dell-593-11036/" TargetMode="External" /><Relationship Id="rId111" Type="http://schemas.openxmlformats.org/officeDocument/2006/relationships/hyperlink" Target="http://www.tinte24.de/Artikel/Toner/Dell-593-11144/" TargetMode="External" /><Relationship Id="rId112" Type="http://schemas.openxmlformats.org/officeDocument/2006/relationships/hyperlink" Target="http://www.tinte24.de/Artikel/Toner/Dell-593-11145/" TargetMode="External" /><Relationship Id="rId113" Type="http://schemas.openxmlformats.org/officeDocument/2006/relationships/hyperlink" Target="http://www.tinte24.de/Artikel/Toner/Dell-593-11146/" TargetMode="External" /><Relationship Id="rId114" Type="http://schemas.openxmlformats.org/officeDocument/2006/relationships/hyperlink" Target="http://www.tinte24.de/Artikel/Toner/Dell-593-11147/" TargetMode="External" /><Relationship Id="rId115" Type="http://schemas.openxmlformats.org/officeDocument/2006/relationships/hyperlink" Target="http://www.tinte24.de/Artikel/Toner/Canon-716bk/" TargetMode="External" /><Relationship Id="rId116" Type="http://schemas.openxmlformats.org/officeDocument/2006/relationships/hyperlink" Target="http://www.tinte24.de/Artikel/Toner/Canon-716c/" TargetMode="External" /><Relationship Id="rId117" Type="http://schemas.openxmlformats.org/officeDocument/2006/relationships/hyperlink" Target="http://www.tinte24.de/Artikel/Toner/Canon-716m/" TargetMode="External" /><Relationship Id="rId118" Type="http://schemas.openxmlformats.org/officeDocument/2006/relationships/hyperlink" Target="http://www.tinte24.de/Artikel/Toner/Canon-716y/" TargetMode="External" /><Relationship Id="rId119" Type="http://schemas.openxmlformats.org/officeDocument/2006/relationships/hyperlink" Target="http://www.tinte24.de/Artikel/Toner/Canon-718-BK/" TargetMode="External" /><Relationship Id="rId120" Type="http://schemas.openxmlformats.org/officeDocument/2006/relationships/hyperlink" Target="http://www.tinte24.de/Artikel/Toner/Canon-718-C/" TargetMode="External" /><Relationship Id="rId121" Type="http://schemas.openxmlformats.org/officeDocument/2006/relationships/hyperlink" Target="http://www.tinte24.de/Artikel/Toner/Canon-718-M/" TargetMode="External" /><Relationship Id="rId122" Type="http://schemas.openxmlformats.org/officeDocument/2006/relationships/hyperlink" Target="http://www.tinte24.de/Artikel/Toner/Canon-718-Y/" TargetMode="External" /><Relationship Id="rId123" Type="http://schemas.openxmlformats.org/officeDocument/2006/relationships/hyperlink" Target="http://www.tinte24.de/Artikel/Toner/Canon-711bk/" TargetMode="External" /><Relationship Id="rId124" Type="http://schemas.openxmlformats.org/officeDocument/2006/relationships/hyperlink" Target="http://www.tinte24.de/Artikel/Toner/Canon-711c/" TargetMode="External" /><Relationship Id="rId125" Type="http://schemas.openxmlformats.org/officeDocument/2006/relationships/hyperlink" Target="http://www.tinte24.de/Artikel/Toner/Canon-711m/" TargetMode="External" /><Relationship Id="rId126" Type="http://schemas.openxmlformats.org/officeDocument/2006/relationships/hyperlink" Target="http://www.tinte24.de/Artikel/Toner/Canon-711y/" TargetMode="External" /><Relationship Id="rId127" Type="http://schemas.openxmlformats.org/officeDocument/2006/relationships/hyperlink" Target="http://www.tinte24.de/Artikel/Tintenpatrone/Canon-CLI-8bk/" TargetMode="External" /><Relationship Id="rId128" Type="http://schemas.openxmlformats.org/officeDocument/2006/relationships/hyperlink" Target="http://www.tinte24.de/Artikel/Tintenpatrone/Canon-CLI-8bk/" TargetMode="External" /><Relationship Id="rId129" Type="http://schemas.openxmlformats.org/officeDocument/2006/relationships/hyperlink" Target="http://www.tinte24.de/Artikel/Tintenpatrone/Canon-CLI-8bk/" TargetMode="External" /><Relationship Id="rId130" Type="http://schemas.openxmlformats.org/officeDocument/2006/relationships/hyperlink" Target="http://www.tinte24.de/Artikel/Tintenpatrone/Canon-CLI-8bk/" TargetMode="External" /><Relationship Id="rId131" Type="http://schemas.openxmlformats.org/officeDocument/2006/relationships/hyperlink" Target="http://www.tinte24.de/Artikel/Tintenpatrone/Canon-CLI-521bk/" TargetMode="External" /><Relationship Id="rId132" Type="http://schemas.openxmlformats.org/officeDocument/2006/relationships/hyperlink" Target="http://www.tinte24.de/Artikel/Tintenpatrone/Canon-CLI-521bk/" TargetMode="External" /><Relationship Id="rId133" Type="http://schemas.openxmlformats.org/officeDocument/2006/relationships/hyperlink" Target="http://www.tinte24.de/Artikel/Tintenpatrone/Canon-CLI-521bk/" TargetMode="External" /><Relationship Id="rId134" Type="http://schemas.openxmlformats.org/officeDocument/2006/relationships/hyperlink" Target="http://www.tinte24.de/Artikel/Tintenpatrone/Canon-CLI-521bk/" TargetMode="External" /><Relationship Id="rId135" Type="http://schemas.openxmlformats.org/officeDocument/2006/relationships/hyperlink" Target="http://www.tinte24.de/Artikel/Tintenpatrone/Canon-CLI-526bk/" TargetMode="External" /><Relationship Id="rId136" Type="http://schemas.openxmlformats.org/officeDocument/2006/relationships/hyperlink" Target="http://www.tinte24.de/Artikel/Tintenpatrone/Canon-CLI-526bk/" TargetMode="External" /><Relationship Id="rId137" Type="http://schemas.openxmlformats.org/officeDocument/2006/relationships/hyperlink" Target="http://www.tinte24.de/Artikel/Tintenpatrone/Canon-CLI-526bk/" TargetMode="External" /><Relationship Id="rId138" Type="http://schemas.openxmlformats.org/officeDocument/2006/relationships/hyperlink" Target="http://www.tinte24.de/Artikel/Tintenpatrone/Canon-CLI-526bk/" TargetMode="External" /><Relationship Id="rId13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0"/>
  <sheetViews>
    <sheetView tabSelected="1" workbookViewId="0" topLeftCell="A469">
      <selection activeCell="C499" sqref="C499"/>
    </sheetView>
  </sheetViews>
  <sheetFormatPr defaultColWidth="8.75390625" defaultRowHeight="12.75"/>
  <cols>
    <col min="1" max="1" width="55.00390625" style="7" bestFit="1" customWidth="1"/>
    <col min="2" max="2" width="27.625" style="4" bestFit="1" customWidth="1"/>
    <col min="3" max="3" width="14.125" style="4" bestFit="1" customWidth="1"/>
    <col min="4" max="4" width="15.00390625" style="4" customWidth="1"/>
    <col min="5" max="5" width="18.875" style="4" bestFit="1" customWidth="1"/>
    <col min="6" max="6" width="14.125" style="4" customWidth="1"/>
    <col min="7" max="7" width="21.625" style="4" bestFit="1" customWidth="1"/>
    <col min="8" max="16384" width="8.75390625" style="4" customWidth="1"/>
  </cols>
  <sheetData>
    <row r="1" spans="1:4" ht="12.75">
      <c r="A1" s="3" t="s">
        <v>253</v>
      </c>
      <c r="C1" s="49" t="s">
        <v>293</v>
      </c>
      <c r="D1" s="49"/>
    </row>
    <row r="2" ht="13.5" thickBot="1">
      <c r="A2" s="3"/>
    </row>
    <row r="3" spans="1:4" ht="12.75">
      <c r="A3" s="65" t="s">
        <v>255</v>
      </c>
      <c r="B3" s="66"/>
      <c r="C3" s="66"/>
      <c r="D3" s="67"/>
    </row>
    <row r="4" spans="1:4" ht="13.5" thickBot="1">
      <c r="A4" s="68"/>
      <c r="B4" s="69"/>
      <c r="C4" s="69"/>
      <c r="D4" s="70"/>
    </row>
    <row r="5" ht="12.75">
      <c r="A5" s="3"/>
    </row>
    <row r="6" spans="1:4" ht="12.75">
      <c r="A6" s="1" t="s">
        <v>230</v>
      </c>
      <c r="B6" s="1" t="s">
        <v>0</v>
      </c>
      <c r="C6" s="1"/>
      <c r="D6" s="31"/>
    </row>
    <row r="7" ht="13.5" thickBot="1">
      <c r="A7" s="5"/>
    </row>
    <row r="8" spans="1:4" ht="12.75">
      <c r="A8" s="50" t="s">
        <v>44</v>
      </c>
      <c r="B8" s="21" t="s">
        <v>231</v>
      </c>
      <c r="C8" s="21" t="s">
        <v>294</v>
      </c>
      <c r="D8" s="22" t="s">
        <v>295</v>
      </c>
    </row>
    <row r="9" spans="1:4" ht="12.75">
      <c r="A9" s="51"/>
      <c r="B9" s="4" t="s">
        <v>108</v>
      </c>
      <c r="C9" s="20">
        <v>0</v>
      </c>
      <c r="D9" s="23">
        <f>C9*1.21</f>
        <v>0</v>
      </c>
    </row>
    <row r="10" spans="1:4" ht="13.5" thickBot="1">
      <c r="A10" s="52" t="s">
        <v>232</v>
      </c>
      <c r="B10" s="53"/>
      <c r="C10" s="32">
        <f>SUM(C9)</f>
        <v>0</v>
      </c>
      <c r="D10" s="32">
        <f>SUM(D9)</f>
        <v>0</v>
      </c>
    </row>
    <row r="11" ht="13.5" thickBot="1">
      <c r="A11" s="5"/>
    </row>
    <row r="12" spans="1:4" ht="12.75">
      <c r="A12" s="50" t="s">
        <v>43</v>
      </c>
      <c r="B12" s="21" t="s">
        <v>231</v>
      </c>
      <c r="C12" s="21" t="s">
        <v>294</v>
      </c>
      <c r="D12" s="22" t="s">
        <v>295</v>
      </c>
    </row>
    <row r="13" spans="1:4" ht="12.75">
      <c r="A13" s="51"/>
      <c r="B13" t="s">
        <v>251</v>
      </c>
      <c r="C13" s="20">
        <v>0</v>
      </c>
      <c r="D13" s="23">
        <f>C13*1.21</f>
        <v>0</v>
      </c>
    </row>
    <row r="14" spans="1:4" ht="13.5" thickBot="1">
      <c r="A14" s="52" t="s">
        <v>232</v>
      </c>
      <c r="B14" s="53"/>
      <c r="C14" s="32">
        <f>SUM(C13)</f>
        <v>0</v>
      </c>
      <c r="D14" s="32">
        <f>SUM(D13)</f>
        <v>0</v>
      </c>
    </row>
    <row r="15" spans="1:4" ht="13.5" thickBot="1">
      <c r="A15" s="34"/>
      <c r="B15" s="35"/>
      <c r="C15" s="35"/>
      <c r="D15" s="35"/>
    </row>
    <row r="16" spans="1:4" ht="12.75">
      <c r="A16" s="50" t="s">
        <v>45</v>
      </c>
      <c r="B16" s="21" t="s">
        <v>231</v>
      </c>
      <c r="C16" s="21" t="s">
        <v>294</v>
      </c>
      <c r="D16" s="22" t="s">
        <v>295</v>
      </c>
    </row>
    <row r="17" spans="1:4" ht="12.75">
      <c r="A17" s="51"/>
      <c r="B17" t="s">
        <v>250</v>
      </c>
      <c r="C17" s="20">
        <v>0</v>
      </c>
      <c r="D17" s="23">
        <f>C17*1.21</f>
        <v>0</v>
      </c>
    </row>
    <row r="18" spans="1:4" ht="13.5" thickBot="1">
      <c r="A18" s="52" t="s">
        <v>232</v>
      </c>
      <c r="B18" s="53"/>
      <c r="C18" s="32">
        <f>SUM(C17)</f>
        <v>0</v>
      </c>
      <c r="D18" s="32">
        <f>SUM(D17)</f>
        <v>0</v>
      </c>
    </row>
    <row r="19" ht="13.5" thickBot="1">
      <c r="A19" s="5"/>
    </row>
    <row r="20" spans="1:4" ht="12.75">
      <c r="A20" s="50" t="s">
        <v>42</v>
      </c>
      <c r="B20" s="21" t="s">
        <v>231</v>
      </c>
      <c r="C20" s="21" t="s">
        <v>294</v>
      </c>
      <c r="D20" s="22" t="s">
        <v>295</v>
      </c>
    </row>
    <row r="21" spans="1:4" ht="12.75">
      <c r="A21" s="51"/>
      <c r="B21" t="s">
        <v>252</v>
      </c>
      <c r="C21" s="20">
        <v>0</v>
      </c>
      <c r="D21" s="23">
        <f>C21*1.21</f>
        <v>0</v>
      </c>
    </row>
    <row r="22" spans="1:4" ht="13.5" thickBot="1">
      <c r="A22" s="52" t="s">
        <v>232</v>
      </c>
      <c r="B22" s="53"/>
      <c r="C22" s="32">
        <f>SUM(C21)</f>
        <v>0</v>
      </c>
      <c r="D22" s="32">
        <f>SUM(D21)</f>
        <v>0</v>
      </c>
    </row>
    <row r="23" ht="13.5" thickBot="1">
      <c r="A23" s="5"/>
    </row>
    <row r="24" spans="1:4" ht="12.75">
      <c r="A24" s="50" t="s">
        <v>41</v>
      </c>
      <c r="B24" s="21" t="s">
        <v>231</v>
      </c>
      <c r="C24" s="21" t="s">
        <v>294</v>
      </c>
      <c r="D24" s="22" t="s">
        <v>295</v>
      </c>
    </row>
    <row r="25" spans="1:4" ht="12.75">
      <c r="A25" s="51"/>
      <c r="B25" s="4" t="s">
        <v>10</v>
      </c>
      <c r="C25" s="20">
        <v>0</v>
      </c>
      <c r="D25" s="23">
        <f>C25*1.21</f>
        <v>0</v>
      </c>
    </row>
    <row r="26" spans="1:4" ht="13.5" thickBot="1">
      <c r="A26" s="52" t="s">
        <v>232</v>
      </c>
      <c r="B26" s="53"/>
      <c r="C26" s="32">
        <f>SUM(C25)</f>
        <v>0</v>
      </c>
      <c r="D26" s="32">
        <f>SUM(D25)</f>
        <v>0</v>
      </c>
    </row>
    <row r="27" ht="13.5" thickBot="1">
      <c r="A27" s="5"/>
    </row>
    <row r="28" spans="1:4" ht="12.75">
      <c r="A28" s="50" t="s">
        <v>40</v>
      </c>
      <c r="B28" s="21" t="s">
        <v>231</v>
      </c>
      <c r="C28" s="21" t="s">
        <v>294</v>
      </c>
      <c r="D28" s="22" t="s">
        <v>295</v>
      </c>
    </row>
    <row r="29" spans="1:4" ht="12.75">
      <c r="A29" s="51"/>
      <c r="B29" s="4" t="s">
        <v>12</v>
      </c>
      <c r="C29" s="20">
        <v>0</v>
      </c>
      <c r="D29" s="23">
        <f>C29*1.21</f>
        <v>0</v>
      </c>
    </row>
    <row r="30" spans="1:4" ht="13.5" thickBot="1">
      <c r="A30" s="52" t="s">
        <v>232</v>
      </c>
      <c r="B30" s="53"/>
      <c r="C30" s="32">
        <f>SUM(C29)</f>
        <v>0</v>
      </c>
      <c r="D30" s="32">
        <f>SUM(D29)</f>
        <v>0</v>
      </c>
    </row>
    <row r="31" ht="13.5" thickBot="1">
      <c r="A31" s="5"/>
    </row>
    <row r="32" spans="1:4" ht="12.75">
      <c r="A32" s="50" t="s">
        <v>23</v>
      </c>
      <c r="B32" s="21" t="s">
        <v>231</v>
      </c>
      <c r="C32" s="21" t="s">
        <v>294</v>
      </c>
      <c r="D32" s="22" t="s">
        <v>295</v>
      </c>
    </row>
    <row r="33" spans="1:4" ht="12.75">
      <c r="A33" s="51"/>
      <c r="B33" s="4" t="s">
        <v>11</v>
      </c>
      <c r="C33" s="20">
        <v>0</v>
      </c>
      <c r="D33" s="23">
        <f>C33*1.21</f>
        <v>0</v>
      </c>
    </row>
    <row r="34" spans="1:4" ht="13.5" thickBot="1">
      <c r="A34" s="52" t="s">
        <v>232</v>
      </c>
      <c r="B34" s="53"/>
      <c r="C34" s="32">
        <f>SUM(C33)</f>
        <v>0</v>
      </c>
      <c r="D34" s="32">
        <f>SUM(D33)</f>
        <v>0</v>
      </c>
    </row>
    <row r="35" ht="13.5" thickBot="1">
      <c r="A35" s="5"/>
    </row>
    <row r="36" spans="1:4" ht="12.75">
      <c r="A36" s="50" t="s">
        <v>24</v>
      </c>
      <c r="B36" s="21" t="s">
        <v>231</v>
      </c>
      <c r="C36" s="21" t="s">
        <v>294</v>
      </c>
      <c r="D36" s="22" t="s">
        <v>295</v>
      </c>
    </row>
    <row r="37" spans="1:4" ht="12.75">
      <c r="A37" s="51"/>
      <c r="B37" s="4" t="s">
        <v>10</v>
      </c>
      <c r="C37" s="20">
        <v>0</v>
      </c>
      <c r="D37" s="23">
        <f>C37*1.21</f>
        <v>0</v>
      </c>
    </row>
    <row r="38" spans="1:4" ht="13.5" thickBot="1">
      <c r="A38" s="52" t="s">
        <v>232</v>
      </c>
      <c r="B38" s="53"/>
      <c r="C38" s="32">
        <f>SUM(C37)</f>
        <v>0</v>
      </c>
      <c r="D38" s="32">
        <f>SUM(D37)</f>
        <v>0</v>
      </c>
    </row>
    <row r="39" ht="13.5" thickBot="1">
      <c r="A39" s="5"/>
    </row>
    <row r="40" spans="1:7" ht="12.75">
      <c r="A40" s="54" t="s">
        <v>46</v>
      </c>
      <c r="B40" s="21" t="s">
        <v>231</v>
      </c>
      <c r="C40" s="21" t="s">
        <v>294</v>
      </c>
      <c r="D40" s="22" t="s">
        <v>295</v>
      </c>
      <c r="E40" s="9"/>
      <c r="F40" s="10"/>
      <c r="G40" s="10"/>
    </row>
    <row r="41" spans="1:7" ht="12.75">
      <c r="A41" s="55"/>
      <c r="B41" s="20" t="s">
        <v>215</v>
      </c>
      <c r="C41" s="20">
        <v>0</v>
      </c>
      <c r="D41" s="23">
        <f>C41*1.21</f>
        <v>0</v>
      </c>
      <c r="E41" s="9"/>
      <c r="F41" s="10"/>
      <c r="G41" s="10"/>
    </row>
    <row r="42" spans="1:7" ht="12.75">
      <c r="A42" s="55"/>
      <c r="B42" s="20" t="s">
        <v>216</v>
      </c>
      <c r="C42" s="20">
        <v>0</v>
      </c>
      <c r="D42" s="23">
        <f aca="true" t="shared" si="0" ref="D42:D44">C42*1.21</f>
        <v>0</v>
      </c>
      <c r="E42" s="9"/>
      <c r="F42" s="10"/>
      <c r="G42" s="10"/>
    </row>
    <row r="43" spans="1:7" ht="12.75">
      <c r="A43" s="55"/>
      <c r="B43" s="20" t="s">
        <v>217</v>
      </c>
      <c r="C43" s="20">
        <v>0</v>
      </c>
      <c r="D43" s="23">
        <f t="shared" si="0"/>
        <v>0</v>
      </c>
      <c r="E43" s="9"/>
      <c r="F43" s="10"/>
      <c r="G43" s="10"/>
    </row>
    <row r="44" spans="1:5" ht="12.75">
      <c r="A44" s="55"/>
      <c r="B44" s="20" t="s">
        <v>222</v>
      </c>
      <c r="C44" s="20">
        <v>0</v>
      </c>
      <c r="D44" s="23">
        <f t="shared" si="0"/>
        <v>0</v>
      </c>
      <c r="E44" s="12"/>
    </row>
    <row r="45" spans="1:5" ht="13.5" thickBot="1">
      <c r="A45" s="56" t="s">
        <v>232</v>
      </c>
      <c r="B45" s="57"/>
      <c r="C45" s="32">
        <f>SUM(C41:C44)</f>
        <v>0</v>
      </c>
      <c r="D45" s="32">
        <f>SUM(D41:D44)</f>
        <v>0</v>
      </c>
      <c r="E45" s="12"/>
    </row>
    <row r="46" spans="1:5" ht="13.5" thickBot="1">
      <c r="A46" s="2"/>
      <c r="B46" s="11"/>
      <c r="C46" s="11"/>
      <c r="D46" s="12"/>
      <c r="E46" s="12"/>
    </row>
    <row r="47" spans="1:4" ht="12.75">
      <c r="A47" s="50" t="s">
        <v>27</v>
      </c>
      <c r="B47" s="21" t="s">
        <v>231</v>
      </c>
      <c r="C47" s="21" t="s">
        <v>294</v>
      </c>
      <c r="D47" s="22" t="s">
        <v>295</v>
      </c>
    </row>
    <row r="48" spans="1:4" ht="12.75">
      <c r="A48" s="51"/>
      <c r="B48" s="4" t="s">
        <v>214</v>
      </c>
      <c r="C48" s="20">
        <v>0</v>
      </c>
      <c r="D48" s="23">
        <f>C48*1.21</f>
        <v>0</v>
      </c>
    </row>
    <row r="49" spans="1:4" ht="13.5" thickBot="1">
      <c r="A49" s="52" t="s">
        <v>232</v>
      </c>
      <c r="B49" s="53"/>
      <c r="C49" s="32">
        <f>SUM(C48)</f>
        <v>0</v>
      </c>
      <c r="D49" s="32">
        <f>SUM(D48)</f>
        <v>0</v>
      </c>
    </row>
    <row r="50" ht="13.5" thickBot="1">
      <c r="A50" s="5"/>
    </row>
    <row r="51" spans="1:4" ht="12.75">
      <c r="A51" s="50" t="s">
        <v>88</v>
      </c>
      <c r="B51" s="21" t="s">
        <v>231</v>
      </c>
      <c r="C51" s="21" t="s">
        <v>294</v>
      </c>
      <c r="D51" s="22" t="s">
        <v>295</v>
      </c>
    </row>
    <row r="52" spans="1:4" ht="12.75">
      <c r="A52" s="51"/>
      <c r="B52" s="4" t="s">
        <v>109</v>
      </c>
      <c r="C52" s="20">
        <v>0</v>
      </c>
      <c r="D52" s="23">
        <f>C52*1.21</f>
        <v>0</v>
      </c>
    </row>
    <row r="53" spans="1:4" ht="13.5" thickBot="1">
      <c r="A53" s="52" t="s">
        <v>232</v>
      </c>
      <c r="B53" s="53"/>
      <c r="C53" s="32">
        <f>SUM(C52)</f>
        <v>0</v>
      </c>
      <c r="D53" s="32">
        <f>SUM(D52)</f>
        <v>0</v>
      </c>
    </row>
    <row r="54" ht="13.5" thickBot="1">
      <c r="A54" s="5"/>
    </row>
    <row r="55" spans="1:4" ht="12.75">
      <c r="A55" s="50" t="s">
        <v>47</v>
      </c>
      <c r="B55" s="21" t="s">
        <v>231</v>
      </c>
      <c r="C55" s="21" t="s">
        <v>294</v>
      </c>
      <c r="D55" s="22" t="s">
        <v>295</v>
      </c>
    </row>
    <row r="56" spans="1:4" ht="12.75">
      <c r="A56" s="51"/>
      <c r="B56" s="4" t="s">
        <v>110</v>
      </c>
      <c r="C56" s="20">
        <v>0</v>
      </c>
      <c r="D56" s="23">
        <f>C56*1.21</f>
        <v>0</v>
      </c>
    </row>
    <row r="57" spans="1:4" ht="13.5" thickBot="1">
      <c r="A57" s="52" t="s">
        <v>232</v>
      </c>
      <c r="B57" s="53"/>
      <c r="C57" s="32">
        <f>SUM(C56)</f>
        <v>0</v>
      </c>
      <c r="D57" s="32">
        <f>SUM(D56)</f>
        <v>0</v>
      </c>
    </row>
    <row r="58" ht="13.5" thickBot="1">
      <c r="A58" s="5"/>
    </row>
    <row r="59" spans="1:4" ht="12.75">
      <c r="A59" s="50" t="s">
        <v>48</v>
      </c>
      <c r="B59" s="21" t="s">
        <v>231</v>
      </c>
      <c r="C59" s="21" t="s">
        <v>294</v>
      </c>
      <c r="D59" s="22" t="s">
        <v>295</v>
      </c>
    </row>
    <row r="60" spans="1:4" ht="12.75">
      <c r="A60" s="51"/>
      <c r="B60" s="4" t="s">
        <v>111</v>
      </c>
      <c r="C60" s="20">
        <v>0</v>
      </c>
      <c r="D60" s="23">
        <f>C60*1.21</f>
        <v>0</v>
      </c>
    </row>
    <row r="61" spans="1:4" ht="13.5" thickBot="1">
      <c r="A61" s="52" t="s">
        <v>232</v>
      </c>
      <c r="B61" s="53"/>
      <c r="C61" s="32">
        <f>SUM(C60)</f>
        <v>0</v>
      </c>
      <c r="D61" s="32">
        <f>SUM(D60)</f>
        <v>0</v>
      </c>
    </row>
    <row r="62" ht="13.5" thickBot="1">
      <c r="A62" s="5"/>
    </row>
    <row r="63" spans="1:4" ht="12.75">
      <c r="A63" s="50" t="s">
        <v>50</v>
      </c>
      <c r="B63" s="21" t="s">
        <v>231</v>
      </c>
      <c r="C63" s="21" t="s">
        <v>294</v>
      </c>
      <c r="D63" s="22" t="s">
        <v>295</v>
      </c>
    </row>
    <row r="64" spans="1:4" ht="12.75">
      <c r="A64" s="51"/>
      <c r="B64" s="4" t="s">
        <v>112</v>
      </c>
      <c r="C64" s="20">
        <v>0</v>
      </c>
      <c r="D64" s="23">
        <f>C64*1.21</f>
        <v>0</v>
      </c>
    </row>
    <row r="65" spans="1:4" ht="13.5" thickBot="1">
      <c r="A65" s="52" t="s">
        <v>232</v>
      </c>
      <c r="B65" s="53"/>
      <c r="C65" s="32">
        <f>SUM(C64)</f>
        <v>0</v>
      </c>
      <c r="D65" s="32">
        <f>SUM(D64)</f>
        <v>0</v>
      </c>
    </row>
    <row r="66" ht="13.5" thickBot="1">
      <c r="A66" s="5"/>
    </row>
    <row r="67" spans="1:4" ht="12.75">
      <c r="A67" s="54" t="s">
        <v>49</v>
      </c>
      <c r="B67" s="21" t="s">
        <v>231</v>
      </c>
      <c r="C67" s="21" t="s">
        <v>294</v>
      </c>
      <c r="D67" s="22" t="s">
        <v>295</v>
      </c>
    </row>
    <row r="68" spans="1:4" ht="12.75">
      <c r="A68" s="55"/>
      <c r="B68" s="24" t="s">
        <v>211</v>
      </c>
      <c r="C68" s="20">
        <v>0</v>
      </c>
      <c r="D68" s="23">
        <f>C68*1.21</f>
        <v>0</v>
      </c>
    </row>
    <row r="69" spans="1:4" ht="12.75">
      <c r="A69" s="55"/>
      <c r="B69" s="24" t="s">
        <v>212</v>
      </c>
      <c r="C69" s="20">
        <v>0</v>
      </c>
      <c r="D69" s="23">
        <f aca="true" t="shared" si="1" ref="D69:D71">C69*1.21</f>
        <v>0</v>
      </c>
    </row>
    <row r="70" spans="1:4" ht="12.75">
      <c r="A70" s="55"/>
      <c r="B70" s="24" t="s">
        <v>213</v>
      </c>
      <c r="C70" s="20">
        <v>0</v>
      </c>
      <c r="D70" s="23">
        <f t="shared" si="1"/>
        <v>0</v>
      </c>
    </row>
    <row r="71" spans="1:4" ht="12.75">
      <c r="A71" s="55"/>
      <c r="B71" s="24" t="s">
        <v>221</v>
      </c>
      <c r="C71" s="20">
        <v>0</v>
      </c>
      <c r="D71" s="23">
        <f t="shared" si="1"/>
        <v>0</v>
      </c>
    </row>
    <row r="72" spans="1:4" ht="13.5" thickBot="1">
      <c r="A72" s="56" t="s">
        <v>232</v>
      </c>
      <c r="B72" s="57"/>
      <c r="C72" s="32">
        <f>SUM(C68:C71)</f>
        <v>0</v>
      </c>
      <c r="D72" s="32">
        <f>SUM(D68:D71)</f>
        <v>0</v>
      </c>
    </row>
    <row r="73" ht="13.5" thickBot="1">
      <c r="A73" s="5"/>
    </row>
    <row r="74" spans="1:5" ht="12.75">
      <c r="A74" s="54" t="s">
        <v>51</v>
      </c>
      <c r="B74" s="21" t="s">
        <v>231</v>
      </c>
      <c r="C74" s="21" t="s">
        <v>294</v>
      </c>
      <c r="D74" s="22" t="s">
        <v>295</v>
      </c>
      <c r="E74" s="12"/>
    </row>
    <row r="75" spans="1:5" ht="12.75">
      <c r="A75" s="55"/>
      <c r="B75" s="24" t="s">
        <v>215</v>
      </c>
      <c r="C75" s="20">
        <v>0</v>
      </c>
      <c r="D75" s="23">
        <f>C75*1.21</f>
        <v>0</v>
      </c>
      <c r="E75" s="12"/>
    </row>
    <row r="76" spans="1:5" ht="12.75">
      <c r="A76" s="55"/>
      <c r="B76" s="24" t="s">
        <v>216</v>
      </c>
      <c r="C76" s="20">
        <v>0</v>
      </c>
      <c r="D76" s="23">
        <f aca="true" t="shared" si="2" ref="D76:D78">C76*1.21</f>
        <v>0</v>
      </c>
      <c r="E76" s="12"/>
    </row>
    <row r="77" spans="1:5" ht="12.75">
      <c r="A77" s="55"/>
      <c r="B77" s="24" t="s">
        <v>217</v>
      </c>
      <c r="C77" s="20">
        <v>0</v>
      </c>
      <c r="D77" s="23">
        <f t="shared" si="2"/>
        <v>0</v>
      </c>
      <c r="E77" s="12"/>
    </row>
    <row r="78" spans="1:5" ht="12.75">
      <c r="A78" s="55"/>
      <c r="B78" s="24" t="s">
        <v>222</v>
      </c>
      <c r="C78" s="20">
        <v>0</v>
      </c>
      <c r="D78" s="23">
        <f t="shared" si="2"/>
        <v>0</v>
      </c>
      <c r="E78" s="12"/>
    </row>
    <row r="79" spans="1:5" ht="13.5" thickBot="1">
      <c r="A79" s="56" t="s">
        <v>232</v>
      </c>
      <c r="B79" s="57"/>
      <c r="C79" s="32">
        <f>SUM(C75:C78)</f>
        <v>0</v>
      </c>
      <c r="D79" s="32">
        <f>SUM(D75:D78)</f>
        <v>0</v>
      </c>
      <c r="E79" s="12"/>
    </row>
    <row r="80" spans="1:5" ht="13.5" thickBot="1">
      <c r="A80" s="5"/>
      <c r="D80" s="12"/>
      <c r="E80" s="12"/>
    </row>
    <row r="81" spans="1:5" ht="12.75">
      <c r="A81" s="54" t="s">
        <v>52</v>
      </c>
      <c r="B81" s="21" t="s">
        <v>231</v>
      </c>
      <c r="C81" s="21" t="s">
        <v>294</v>
      </c>
      <c r="D81" s="22" t="s">
        <v>295</v>
      </c>
      <c r="E81" s="12"/>
    </row>
    <row r="82" spans="1:5" ht="12.75">
      <c r="A82" s="55"/>
      <c r="B82" s="24" t="s">
        <v>234</v>
      </c>
      <c r="C82" s="20">
        <v>0</v>
      </c>
      <c r="D82" s="23">
        <f>C82*1.21</f>
        <v>0</v>
      </c>
      <c r="E82" s="12"/>
    </row>
    <row r="83" spans="1:5" ht="12.75">
      <c r="A83" s="55"/>
      <c r="B83" s="24" t="s">
        <v>235</v>
      </c>
      <c r="C83" s="20">
        <v>0</v>
      </c>
      <c r="D83" s="23">
        <f aca="true" t="shared" si="3" ref="D83:D85">C83*1.21</f>
        <v>0</v>
      </c>
      <c r="E83" s="12"/>
    </row>
    <row r="84" spans="1:5" ht="12.75">
      <c r="A84" s="55"/>
      <c r="B84" s="24" t="s">
        <v>236</v>
      </c>
      <c r="C84" s="20">
        <v>0</v>
      </c>
      <c r="D84" s="23">
        <f t="shared" si="3"/>
        <v>0</v>
      </c>
      <c r="E84" s="12"/>
    </row>
    <row r="85" spans="1:5" ht="12.75">
      <c r="A85" s="55"/>
      <c r="B85" s="24" t="s">
        <v>237</v>
      </c>
      <c r="C85" s="20">
        <v>0</v>
      </c>
      <c r="D85" s="23">
        <f t="shared" si="3"/>
        <v>0</v>
      </c>
      <c r="E85" s="12"/>
    </row>
    <row r="86" spans="1:5" ht="13.5" thickBot="1">
      <c r="A86" s="56" t="s">
        <v>232</v>
      </c>
      <c r="B86" s="57"/>
      <c r="C86" s="32">
        <f>SUM(C82:C85)</f>
        <v>0</v>
      </c>
      <c r="D86" s="32">
        <f>SUM(D82:D85)</f>
        <v>0</v>
      </c>
      <c r="E86" s="12"/>
    </row>
    <row r="87" spans="1:5" ht="13.5" thickBot="1">
      <c r="A87" s="25"/>
      <c r="B87" s="25"/>
      <c r="C87" s="8"/>
      <c r="D87" s="8"/>
      <c r="E87" s="12"/>
    </row>
    <row r="88" spans="1:5" ht="12.75">
      <c r="A88" s="46" t="s">
        <v>53</v>
      </c>
      <c r="B88" s="39" t="s">
        <v>231</v>
      </c>
      <c r="C88" s="39" t="s">
        <v>294</v>
      </c>
      <c r="D88" s="40" t="s">
        <v>295</v>
      </c>
      <c r="E88" s="12"/>
    </row>
    <row r="89" spans="1:5" ht="12.75">
      <c r="A89" s="47"/>
      <c r="B89" s="43" t="s">
        <v>261</v>
      </c>
      <c r="C89" s="41">
        <v>0</v>
      </c>
      <c r="D89" s="42">
        <f>C89*1.21</f>
        <v>0</v>
      </c>
      <c r="E89" s="12"/>
    </row>
    <row r="90" spans="1:5" ht="12.75">
      <c r="A90" s="48"/>
      <c r="B90" s="43" t="s">
        <v>238</v>
      </c>
      <c r="C90" s="43">
        <v>0</v>
      </c>
      <c r="D90" s="42">
        <f aca="true" t="shared" si="4" ref="D90:D93">C90*1.21</f>
        <v>0</v>
      </c>
      <c r="E90" s="12"/>
    </row>
    <row r="91" spans="1:5" ht="12.75">
      <c r="A91" s="48"/>
      <c r="B91" s="43" t="s">
        <v>239</v>
      </c>
      <c r="C91" s="43">
        <v>0</v>
      </c>
      <c r="D91" s="42">
        <f t="shared" si="4"/>
        <v>0</v>
      </c>
      <c r="E91" s="12"/>
    </row>
    <row r="92" spans="1:5" ht="12.75">
      <c r="A92" s="48"/>
      <c r="B92" s="43" t="s">
        <v>240</v>
      </c>
      <c r="C92" s="43">
        <v>0</v>
      </c>
      <c r="D92" s="42">
        <f t="shared" si="4"/>
        <v>0</v>
      </c>
      <c r="E92" s="12"/>
    </row>
    <row r="93" spans="1:5" ht="12.75">
      <c r="A93" s="48"/>
      <c r="B93" s="43" t="s">
        <v>241</v>
      </c>
      <c r="C93" s="43">
        <v>0</v>
      </c>
      <c r="D93" s="42">
        <f t="shared" si="4"/>
        <v>0</v>
      </c>
      <c r="E93" s="12"/>
    </row>
    <row r="94" spans="1:5" ht="13.5" thickBot="1">
      <c r="A94" s="56" t="s">
        <v>232</v>
      </c>
      <c r="B94" s="57"/>
      <c r="C94" s="32">
        <f>SUM(C89:C93)</f>
        <v>0</v>
      </c>
      <c r="D94" s="32">
        <f>SUM(D89:D93)</f>
        <v>0</v>
      </c>
      <c r="E94" s="12"/>
    </row>
    <row r="95" spans="1:5" ht="13.5" thickBot="1">
      <c r="A95" s="25"/>
      <c r="B95" s="25"/>
      <c r="C95" s="8"/>
      <c r="D95" s="8"/>
      <c r="E95" s="12"/>
    </row>
    <row r="96" spans="1:5" ht="12.75">
      <c r="A96" s="46" t="s">
        <v>54</v>
      </c>
      <c r="B96" s="39" t="s">
        <v>231</v>
      </c>
      <c r="C96" s="39" t="s">
        <v>294</v>
      </c>
      <c r="D96" s="40" t="s">
        <v>295</v>
      </c>
      <c r="E96" s="12"/>
    </row>
    <row r="97" spans="1:5" ht="12.75">
      <c r="A97" s="47"/>
      <c r="B97" s="43" t="s">
        <v>262</v>
      </c>
      <c r="C97" s="41">
        <v>0</v>
      </c>
      <c r="D97" s="42">
        <f>C97*1.21</f>
        <v>0</v>
      </c>
      <c r="E97" s="12"/>
    </row>
    <row r="98" spans="1:5" ht="12.75">
      <c r="A98" s="48"/>
      <c r="B98" s="43" t="s">
        <v>242</v>
      </c>
      <c r="C98" s="43">
        <v>0</v>
      </c>
      <c r="D98" s="42">
        <f aca="true" t="shared" si="5" ref="D98:D101">C98*1.21</f>
        <v>0</v>
      </c>
      <c r="E98" s="12"/>
    </row>
    <row r="99" spans="1:5" ht="12.75">
      <c r="A99" s="48"/>
      <c r="B99" s="43" t="s">
        <v>243</v>
      </c>
      <c r="C99" s="43">
        <v>0</v>
      </c>
      <c r="D99" s="42">
        <f t="shared" si="5"/>
        <v>0</v>
      </c>
      <c r="E99" s="12"/>
    </row>
    <row r="100" spans="1:5" ht="12.75">
      <c r="A100" s="48"/>
      <c r="B100" s="43" t="s">
        <v>244</v>
      </c>
      <c r="C100" s="43">
        <v>0</v>
      </c>
      <c r="D100" s="42">
        <f t="shared" si="5"/>
        <v>0</v>
      </c>
      <c r="E100" s="12"/>
    </row>
    <row r="101" spans="1:5" ht="12.75">
      <c r="A101" s="48"/>
      <c r="B101" s="43" t="s">
        <v>245</v>
      </c>
      <c r="C101" s="43">
        <v>0</v>
      </c>
      <c r="D101" s="42">
        <f t="shared" si="5"/>
        <v>0</v>
      </c>
      <c r="E101" s="12"/>
    </row>
    <row r="102" spans="1:5" ht="13.5" thickBot="1">
      <c r="A102" s="56" t="s">
        <v>232</v>
      </c>
      <c r="B102" s="57"/>
      <c r="C102" s="32">
        <f>SUM(C97:C101)</f>
        <v>0</v>
      </c>
      <c r="D102" s="32">
        <f>SUM(D97:D101)</f>
        <v>0</v>
      </c>
      <c r="E102" s="12"/>
    </row>
    <row r="103" spans="1:5" ht="13.5" thickBot="1">
      <c r="A103" s="25"/>
      <c r="B103" s="25"/>
      <c r="C103" s="8"/>
      <c r="D103" s="8"/>
      <c r="E103" s="12"/>
    </row>
    <row r="104" spans="1:5" ht="12.75">
      <c r="A104" s="46" t="s">
        <v>55</v>
      </c>
      <c r="B104" s="39" t="s">
        <v>231</v>
      </c>
      <c r="C104" s="39" t="s">
        <v>294</v>
      </c>
      <c r="D104" s="40" t="s">
        <v>295</v>
      </c>
      <c r="E104" s="12"/>
    </row>
    <row r="105" spans="1:5" ht="12.75">
      <c r="A105" s="47"/>
      <c r="B105" s="43" t="s">
        <v>263</v>
      </c>
      <c r="C105" s="41">
        <v>0</v>
      </c>
      <c r="D105" s="42">
        <f>C105*1.21</f>
        <v>0</v>
      </c>
      <c r="E105" s="12"/>
    </row>
    <row r="106" spans="1:5" ht="12.75">
      <c r="A106" s="48"/>
      <c r="B106" s="43" t="s">
        <v>246</v>
      </c>
      <c r="C106" s="43">
        <v>0</v>
      </c>
      <c r="D106" s="42">
        <f aca="true" t="shared" si="6" ref="D106:D109">C106*1.21</f>
        <v>0</v>
      </c>
      <c r="E106" s="12"/>
    </row>
    <row r="107" spans="1:5" ht="12.75">
      <c r="A107" s="48"/>
      <c r="B107" s="43" t="s">
        <v>247</v>
      </c>
      <c r="C107" s="43">
        <v>0</v>
      </c>
      <c r="D107" s="42">
        <f t="shared" si="6"/>
        <v>0</v>
      </c>
      <c r="E107" s="12"/>
    </row>
    <row r="108" spans="1:5" ht="12.75">
      <c r="A108" s="48"/>
      <c r="B108" s="43" t="s">
        <v>248</v>
      </c>
      <c r="C108" s="43">
        <v>0</v>
      </c>
      <c r="D108" s="42">
        <f t="shared" si="6"/>
        <v>0</v>
      </c>
      <c r="E108" s="12"/>
    </row>
    <row r="109" spans="1:5" ht="12.75">
      <c r="A109" s="48"/>
      <c r="B109" s="43" t="s">
        <v>249</v>
      </c>
      <c r="C109" s="43">
        <v>0</v>
      </c>
      <c r="D109" s="42">
        <f t="shared" si="6"/>
        <v>0</v>
      </c>
      <c r="E109" s="12"/>
    </row>
    <row r="110" spans="1:5" ht="13.5" thickBot="1">
      <c r="A110" s="56" t="s">
        <v>232</v>
      </c>
      <c r="B110" s="57"/>
      <c r="C110" s="32">
        <f>SUM(C105:C109)</f>
        <v>0</v>
      </c>
      <c r="D110" s="32">
        <f>SUM(D105:D109)</f>
        <v>0</v>
      </c>
      <c r="E110" s="12"/>
    </row>
    <row r="111" spans="1:5" ht="13.5" thickBot="1">
      <c r="A111" s="25"/>
      <c r="B111" s="25"/>
      <c r="C111" s="8"/>
      <c r="D111" s="8"/>
      <c r="E111" s="12"/>
    </row>
    <row r="112" spans="1:5" ht="12.75">
      <c r="A112" s="46" t="s">
        <v>56</v>
      </c>
      <c r="B112" s="39" t="s">
        <v>231</v>
      </c>
      <c r="C112" s="39" t="s">
        <v>294</v>
      </c>
      <c r="D112" s="40" t="s">
        <v>295</v>
      </c>
      <c r="E112" s="12"/>
    </row>
    <row r="113" spans="1:5" ht="12.75">
      <c r="A113" s="47"/>
      <c r="B113" s="43" t="s">
        <v>277</v>
      </c>
      <c r="C113" s="41">
        <v>0</v>
      </c>
      <c r="D113" s="42">
        <f>C113*1.21</f>
        <v>0</v>
      </c>
      <c r="E113" s="12"/>
    </row>
    <row r="114" spans="1:5" ht="12.75">
      <c r="A114" s="47"/>
      <c r="B114" s="43" t="s">
        <v>278</v>
      </c>
      <c r="C114" s="41">
        <v>0</v>
      </c>
      <c r="D114" s="42">
        <f aca="true" t="shared" si="7" ref="D114:D122">C114*1.21</f>
        <v>0</v>
      </c>
      <c r="E114" s="12"/>
    </row>
    <row r="115" spans="1:5" ht="12.75">
      <c r="A115" s="47"/>
      <c r="B115" s="43" t="s">
        <v>279</v>
      </c>
      <c r="C115" s="41">
        <v>0</v>
      </c>
      <c r="D115" s="42">
        <f t="shared" si="7"/>
        <v>0</v>
      </c>
      <c r="E115" s="12"/>
    </row>
    <row r="116" spans="1:5" ht="12.75">
      <c r="A116" s="47"/>
      <c r="B116" s="43" t="s">
        <v>280</v>
      </c>
      <c r="C116" s="41">
        <v>0</v>
      </c>
      <c r="D116" s="42">
        <f t="shared" si="7"/>
        <v>0</v>
      </c>
      <c r="E116" s="12"/>
    </row>
    <row r="117" spans="1:5" ht="12.75">
      <c r="A117" s="47"/>
      <c r="B117" s="43" t="s">
        <v>281</v>
      </c>
      <c r="C117" s="41">
        <v>0</v>
      </c>
      <c r="D117" s="42">
        <f t="shared" si="7"/>
        <v>0</v>
      </c>
      <c r="E117" s="12"/>
    </row>
    <row r="118" spans="1:5" ht="12.75">
      <c r="A118" s="47"/>
      <c r="B118" s="43" t="s">
        <v>282</v>
      </c>
      <c r="C118" s="41">
        <v>0</v>
      </c>
      <c r="D118" s="42">
        <f t="shared" si="7"/>
        <v>0</v>
      </c>
      <c r="E118" s="12"/>
    </row>
    <row r="119" spans="1:7" ht="12.75">
      <c r="A119" s="48"/>
      <c r="B119" s="43" t="s">
        <v>283</v>
      </c>
      <c r="C119" s="43">
        <v>0</v>
      </c>
      <c r="D119" s="42">
        <f t="shared" si="7"/>
        <v>0</v>
      </c>
      <c r="E119" s="12"/>
      <c r="G119" s="6"/>
    </row>
    <row r="120" spans="1:5" ht="12.75">
      <c r="A120" s="48"/>
      <c r="B120" s="43" t="s">
        <v>284</v>
      </c>
      <c r="C120" s="43">
        <v>0</v>
      </c>
      <c r="D120" s="42">
        <f t="shared" si="7"/>
        <v>0</v>
      </c>
      <c r="E120" s="12"/>
    </row>
    <row r="121" spans="1:5" ht="12.75">
      <c r="A121" s="48"/>
      <c r="B121" s="43" t="s">
        <v>285</v>
      </c>
      <c r="C121" s="43">
        <v>0</v>
      </c>
      <c r="D121" s="42">
        <f t="shared" si="7"/>
        <v>0</v>
      </c>
      <c r="E121" s="12"/>
    </row>
    <row r="122" spans="1:5" ht="12.75">
      <c r="A122" s="48"/>
      <c r="B122" s="43" t="s">
        <v>286</v>
      </c>
      <c r="C122" s="43">
        <v>0</v>
      </c>
      <c r="D122" s="42">
        <f t="shared" si="7"/>
        <v>0</v>
      </c>
      <c r="E122" s="12"/>
    </row>
    <row r="123" spans="1:5" ht="13.5" thickBot="1">
      <c r="A123" s="56" t="s">
        <v>232</v>
      </c>
      <c r="B123" s="57"/>
      <c r="C123" s="32">
        <f>SUM(C113:C122)</f>
        <v>0</v>
      </c>
      <c r="D123" s="32">
        <f>SUM(D113:D122)</f>
        <v>0</v>
      </c>
      <c r="E123" s="12"/>
    </row>
    <row r="124" spans="1:5" ht="13.5" thickBot="1">
      <c r="A124" s="5"/>
      <c r="D124" s="12"/>
      <c r="E124" s="12"/>
    </row>
    <row r="125" spans="1:5" ht="12.75">
      <c r="A125" s="54" t="s">
        <v>58</v>
      </c>
      <c r="B125" s="21" t="s">
        <v>231</v>
      </c>
      <c r="C125" s="21" t="s">
        <v>294</v>
      </c>
      <c r="D125" s="22" t="s">
        <v>295</v>
      </c>
      <c r="E125" s="12"/>
    </row>
    <row r="126" spans="1:5" ht="12.75">
      <c r="A126" s="55"/>
      <c r="B126" s="24" t="s">
        <v>218</v>
      </c>
      <c r="C126" s="20">
        <v>0</v>
      </c>
      <c r="D126" s="23">
        <f>C126*1.21</f>
        <v>0</v>
      </c>
      <c r="E126" s="12"/>
    </row>
    <row r="127" spans="1:5" ht="12.75">
      <c r="A127" s="55"/>
      <c r="B127" s="24" t="s">
        <v>219</v>
      </c>
      <c r="C127" s="20">
        <v>0</v>
      </c>
      <c r="D127" s="23">
        <f aca="true" t="shared" si="8" ref="D127:D129">C127*1.21</f>
        <v>0</v>
      </c>
      <c r="E127" s="12"/>
    </row>
    <row r="128" spans="1:5" ht="12.75">
      <c r="A128" s="55"/>
      <c r="B128" s="24" t="s">
        <v>220</v>
      </c>
      <c r="C128" s="20">
        <v>0</v>
      </c>
      <c r="D128" s="23">
        <f t="shared" si="8"/>
        <v>0</v>
      </c>
      <c r="E128" s="12"/>
    </row>
    <row r="129" spans="1:5" ht="12.75">
      <c r="A129" s="55"/>
      <c r="B129" s="24" t="s">
        <v>223</v>
      </c>
      <c r="C129" s="20">
        <v>0</v>
      </c>
      <c r="D129" s="23">
        <f t="shared" si="8"/>
        <v>0</v>
      </c>
      <c r="E129" s="12"/>
    </row>
    <row r="130" spans="1:5" ht="13.5" thickBot="1">
      <c r="A130" s="56" t="s">
        <v>232</v>
      </c>
      <c r="B130" s="57"/>
      <c r="C130" s="32">
        <f>SUM(C126:C129)</f>
        <v>0</v>
      </c>
      <c r="D130" s="32">
        <f>SUM(D126:D129)</f>
        <v>0</v>
      </c>
      <c r="E130" s="12"/>
    </row>
    <row r="131" spans="1:5" ht="13.5" thickBot="1">
      <c r="A131" s="5"/>
      <c r="B131" s="12"/>
      <c r="C131" s="12"/>
      <c r="D131" s="12"/>
      <c r="E131" s="12"/>
    </row>
    <row r="132" spans="1:5" ht="12.75">
      <c r="A132" s="54" t="s">
        <v>84</v>
      </c>
      <c r="B132" s="21" t="s">
        <v>231</v>
      </c>
      <c r="C132" s="21" t="s">
        <v>294</v>
      </c>
      <c r="D132" s="22" t="s">
        <v>295</v>
      </c>
      <c r="E132" s="12"/>
    </row>
    <row r="133" spans="1:5" ht="12.75">
      <c r="A133" s="55"/>
      <c r="B133" s="24" t="s">
        <v>224</v>
      </c>
      <c r="C133" s="20">
        <v>0</v>
      </c>
      <c r="D133" s="23">
        <f>C133*1.21</f>
        <v>0</v>
      </c>
      <c r="E133" s="12"/>
    </row>
    <row r="134" spans="1:5" ht="12.75">
      <c r="A134" s="55"/>
      <c r="B134" s="24" t="s">
        <v>225</v>
      </c>
      <c r="C134" s="20">
        <v>0</v>
      </c>
      <c r="D134" s="23">
        <f aca="true" t="shared" si="9" ref="D134:D136">C134*1.21</f>
        <v>0</v>
      </c>
      <c r="E134" s="12"/>
    </row>
    <row r="135" spans="1:5" ht="12.75">
      <c r="A135" s="55"/>
      <c r="B135" s="24" t="s">
        <v>226</v>
      </c>
      <c r="C135" s="20">
        <v>0</v>
      </c>
      <c r="D135" s="23">
        <f t="shared" si="9"/>
        <v>0</v>
      </c>
      <c r="E135" s="12"/>
    </row>
    <row r="136" spans="1:4" ht="12.75">
      <c r="A136" s="55"/>
      <c r="B136" s="24" t="s">
        <v>227</v>
      </c>
      <c r="C136" s="20">
        <v>0</v>
      </c>
      <c r="D136" s="23">
        <f t="shared" si="9"/>
        <v>0</v>
      </c>
    </row>
    <row r="137" spans="1:5" ht="13.5" thickBot="1">
      <c r="A137" s="56" t="s">
        <v>232</v>
      </c>
      <c r="B137" s="57"/>
      <c r="C137" s="32">
        <f>SUM(C133:C136)</f>
        <v>0</v>
      </c>
      <c r="D137" s="32">
        <f>SUM(D133:D136)</f>
        <v>0</v>
      </c>
      <c r="E137" s="12"/>
    </row>
    <row r="138" spans="1:5" ht="13.5" thickBot="1">
      <c r="A138" s="5"/>
      <c r="B138" s="12"/>
      <c r="C138" s="12"/>
      <c r="D138" s="12"/>
      <c r="E138" s="12"/>
    </row>
    <row r="139" spans="1:5" ht="12.75">
      <c r="A139" s="50" t="s">
        <v>89</v>
      </c>
      <c r="B139" s="21" t="s">
        <v>231</v>
      </c>
      <c r="C139" s="21" t="s">
        <v>294</v>
      </c>
      <c r="D139" s="22" t="s">
        <v>295</v>
      </c>
      <c r="E139" s="12"/>
    </row>
    <row r="140" spans="1:5" ht="12.75">
      <c r="A140" s="51"/>
      <c r="B140" s="12" t="s">
        <v>228</v>
      </c>
      <c r="C140" s="20">
        <v>0</v>
      </c>
      <c r="D140" s="23">
        <f>C140*1.21</f>
        <v>0</v>
      </c>
      <c r="E140" s="12"/>
    </row>
    <row r="141" spans="1:5" ht="13.5" thickBot="1">
      <c r="A141" s="52" t="s">
        <v>232</v>
      </c>
      <c r="B141" s="53"/>
      <c r="C141" s="32">
        <f>SUM(C140)</f>
        <v>0</v>
      </c>
      <c r="D141" s="32">
        <f>SUM(D140)</f>
        <v>0</v>
      </c>
      <c r="E141" s="12"/>
    </row>
    <row r="142" spans="1:5" ht="13.5" thickBot="1">
      <c r="A142" s="5"/>
      <c r="B142" s="12"/>
      <c r="C142" s="12"/>
      <c r="D142" s="12"/>
      <c r="E142" s="12"/>
    </row>
    <row r="143" spans="1:5" ht="12.75">
      <c r="A143" s="50" t="s">
        <v>28</v>
      </c>
      <c r="B143" s="21" t="s">
        <v>231</v>
      </c>
      <c r="C143" s="21" t="s">
        <v>294</v>
      </c>
      <c r="D143" s="22" t="s">
        <v>295</v>
      </c>
      <c r="E143" s="12"/>
    </row>
    <row r="144" spans="1:5" ht="12.75">
      <c r="A144" s="51"/>
      <c r="B144" s="4" t="s">
        <v>107</v>
      </c>
      <c r="C144" s="20">
        <v>0</v>
      </c>
      <c r="D144" s="23">
        <f>C144*1.21</f>
        <v>0</v>
      </c>
      <c r="E144" s="12"/>
    </row>
    <row r="145" spans="1:5" ht="13.5" thickBot="1">
      <c r="A145" s="52" t="s">
        <v>232</v>
      </c>
      <c r="B145" s="53"/>
      <c r="C145" s="32">
        <f>SUM(C144)</f>
        <v>0</v>
      </c>
      <c r="D145" s="32">
        <f>SUM(D144)</f>
        <v>0</v>
      </c>
      <c r="E145" s="12"/>
    </row>
    <row r="146" spans="1:5" ht="13.5" thickBot="1">
      <c r="A146" s="5"/>
      <c r="B146" s="12"/>
      <c r="C146" s="12"/>
      <c r="D146" s="12"/>
      <c r="E146" s="12"/>
    </row>
    <row r="147" spans="1:5" ht="12.75">
      <c r="A147" s="54" t="s">
        <v>59</v>
      </c>
      <c r="B147" s="21" t="s">
        <v>231</v>
      </c>
      <c r="C147" s="21" t="s">
        <v>294</v>
      </c>
      <c r="D147" s="22" t="s">
        <v>295</v>
      </c>
      <c r="E147" s="12"/>
    </row>
    <row r="148" spans="1:5" ht="12.75">
      <c r="A148" s="55"/>
      <c r="B148" s="24" t="s">
        <v>113</v>
      </c>
      <c r="C148" s="20">
        <v>0</v>
      </c>
      <c r="D148" s="23">
        <f>C148*1.21</f>
        <v>0</v>
      </c>
      <c r="E148" s="12"/>
    </row>
    <row r="149" spans="1:5" ht="12.75">
      <c r="A149" s="55"/>
      <c r="B149" s="24" t="s">
        <v>116</v>
      </c>
      <c r="C149" s="20">
        <v>0</v>
      </c>
      <c r="D149" s="23">
        <f aca="true" t="shared" si="10" ref="D149:D151">C149*1.21</f>
        <v>0</v>
      </c>
      <c r="E149" s="12"/>
    </row>
    <row r="150" spans="1:5" ht="12.75">
      <c r="A150" s="55"/>
      <c r="B150" s="24" t="s">
        <v>114</v>
      </c>
      <c r="C150" s="20">
        <v>0</v>
      </c>
      <c r="D150" s="23">
        <f t="shared" si="10"/>
        <v>0</v>
      </c>
      <c r="E150" s="12"/>
    </row>
    <row r="151" spans="1:5" ht="12.75">
      <c r="A151" s="55"/>
      <c r="B151" s="24" t="s">
        <v>115</v>
      </c>
      <c r="C151" s="20">
        <v>0</v>
      </c>
      <c r="D151" s="23">
        <f t="shared" si="10"/>
        <v>0</v>
      </c>
      <c r="E151" s="12"/>
    </row>
    <row r="152" spans="1:5" ht="13.5" thickBot="1">
      <c r="A152" s="56" t="s">
        <v>232</v>
      </c>
      <c r="B152" s="57"/>
      <c r="C152" s="32">
        <f>SUM(C148:C151)</f>
        <v>0</v>
      </c>
      <c r="D152" s="32">
        <f>SUM(D148:D151)</f>
        <v>0</v>
      </c>
      <c r="E152" s="12"/>
    </row>
    <row r="153" spans="1:5" ht="13.5" thickBot="1">
      <c r="A153" s="5"/>
      <c r="B153" s="12"/>
      <c r="C153" s="12"/>
      <c r="D153" s="12"/>
      <c r="E153" s="12"/>
    </row>
    <row r="154" spans="1:5" ht="12.75">
      <c r="A154" s="50" t="s">
        <v>60</v>
      </c>
      <c r="B154" s="21" t="s">
        <v>231</v>
      </c>
      <c r="C154" s="21" t="s">
        <v>294</v>
      </c>
      <c r="D154" s="22" t="s">
        <v>295</v>
      </c>
      <c r="E154" s="12"/>
    </row>
    <row r="155" spans="1:5" ht="12.75">
      <c r="A155" s="51"/>
      <c r="B155" s="12" t="s">
        <v>117</v>
      </c>
      <c r="C155" s="20">
        <v>0</v>
      </c>
      <c r="D155" s="23">
        <f>C155*1.21</f>
        <v>0</v>
      </c>
      <c r="E155" s="12"/>
    </row>
    <row r="156" spans="1:5" ht="13.5" thickBot="1">
      <c r="A156" s="52" t="s">
        <v>232</v>
      </c>
      <c r="B156" s="53"/>
      <c r="C156" s="32">
        <f>SUM(C155)</f>
        <v>0</v>
      </c>
      <c r="D156" s="32">
        <f>SUM(D155)</f>
        <v>0</v>
      </c>
      <c r="E156" s="12"/>
    </row>
    <row r="157" spans="1:5" ht="13.5" thickBot="1">
      <c r="A157" s="5"/>
      <c r="B157" s="12"/>
      <c r="C157" s="12"/>
      <c r="D157" s="12"/>
      <c r="E157" s="12"/>
    </row>
    <row r="158" spans="1:5" ht="12.75">
      <c r="A158" s="50" t="s">
        <v>61</v>
      </c>
      <c r="B158" s="21" t="s">
        <v>231</v>
      </c>
      <c r="C158" s="21" t="s">
        <v>294</v>
      </c>
      <c r="D158" s="22" t="s">
        <v>295</v>
      </c>
      <c r="E158" s="12"/>
    </row>
    <row r="159" spans="1:5" ht="12.75">
      <c r="A159" s="51"/>
      <c r="B159" s="13" t="s">
        <v>164</v>
      </c>
      <c r="C159" s="20">
        <v>0</v>
      </c>
      <c r="D159" s="23">
        <f>C159*1.21</f>
        <v>0</v>
      </c>
      <c r="E159" s="12"/>
    </row>
    <row r="160" spans="1:5" ht="13.5" thickBot="1">
      <c r="A160" s="52" t="s">
        <v>232</v>
      </c>
      <c r="B160" s="53"/>
      <c r="C160" s="32">
        <f>SUM(C159)</f>
        <v>0</v>
      </c>
      <c r="D160" s="32">
        <f>SUM(D159)</f>
        <v>0</v>
      </c>
      <c r="E160" s="12"/>
    </row>
    <row r="161" spans="1:5" ht="13.5" thickBot="1">
      <c r="A161" s="5"/>
      <c r="B161" s="12"/>
      <c r="C161" s="12"/>
      <c r="D161" s="12"/>
      <c r="E161" s="12"/>
    </row>
    <row r="162" spans="1:5" ht="12.75">
      <c r="A162" s="54" t="s">
        <v>29</v>
      </c>
      <c r="B162" s="21" t="s">
        <v>231</v>
      </c>
      <c r="C162" s="21" t="s">
        <v>294</v>
      </c>
      <c r="D162" s="22" t="s">
        <v>295</v>
      </c>
      <c r="E162" s="12"/>
    </row>
    <row r="163" spans="1:5" ht="12.75">
      <c r="A163" s="55"/>
      <c r="B163" s="24" t="s">
        <v>118</v>
      </c>
      <c r="C163" s="20">
        <v>0</v>
      </c>
      <c r="D163" s="23">
        <f>C163*1.21</f>
        <v>0</v>
      </c>
      <c r="E163" s="12"/>
    </row>
    <row r="164" spans="1:5" ht="12.75">
      <c r="A164" s="55"/>
      <c r="B164" s="24" t="s">
        <v>119</v>
      </c>
      <c r="C164" s="20">
        <v>0</v>
      </c>
      <c r="D164" s="23">
        <f aca="true" t="shared" si="11" ref="D164:D166">C164*1.21</f>
        <v>0</v>
      </c>
      <c r="E164" s="12"/>
    </row>
    <row r="165" spans="1:5" ht="12.75">
      <c r="A165" s="55"/>
      <c r="B165" s="24" t="s">
        <v>120</v>
      </c>
      <c r="C165" s="20">
        <v>0</v>
      </c>
      <c r="D165" s="23">
        <f t="shared" si="11"/>
        <v>0</v>
      </c>
      <c r="E165" s="12"/>
    </row>
    <row r="166" spans="1:5" ht="12.75">
      <c r="A166" s="55"/>
      <c r="B166" s="24" t="s">
        <v>121</v>
      </c>
      <c r="C166" s="20">
        <v>0</v>
      </c>
      <c r="D166" s="23">
        <f t="shared" si="11"/>
        <v>0</v>
      </c>
      <c r="E166" s="12"/>
    </row>
    <row r="167" spans="1:6" s="6" customFormat="1" ht="13.5" thickBot="1">
      <c r="A167" s="56" t="s">
        <v>232</v>
      </c>
      <c r="B167" s="57"/>
      <c r="C167" s="32">
        <f>SUM(C163:C166)</f>
        <v>0</v>
      </c>
      <c r="D167" s="32">
        <f>SUM(D163:D166)</f>
        <v>0</v>
      </c>
      <c r="E167" s="14"/>
      <c r="F167" s="15"/>
    </row>
    <row r="168" spans="1:3" ht="13.5" thickBot="1">
      <c r="A168" s="5"/>
      <c r="B168" s="12"/>
      <c r="C168" s="12"/>
    </row>
    <row r="169" spans="1:4" ht="12.75">
      <c r="A169" s="54" t="s">
        <v>13</v>
      </c>
      <c r="B169" s="21" t="s">
        <v>231</v>
      </c>
      <c r="C169" s="21" t="s">
        <v>294</v>
      </c>
      <c r="D169" s="22" t="s">
        <v>295</v>
      </c>
    </row>
    <row r="170" spans="1:4" ht="12.75">
      <c r="A170" s="55"/>
      <c r="B170" s="29">
        <v>888608</v>
      </c>
      <c r="C170" s="20">
        <v>0</v>
      </c>
      <c r="D170" s="23">
        <f>C170*1.21</f>
        <v>0</v>
      </c>
    </row>
    <row r="171" spans="1:4" ht="12.75">
      <c r="A171" s="55"/>
      <c r="B171" s="29">
        <v>888611</v>
      </c>
      <c r="C171" s="20">
        <v>0</v>
      </c>
      <c r="D171" s="23">
        <f aca="true" t="shared" si="12" ref="D171:D173">C171*1.21</f>
        <v>0</v>
      </c>
    </row>
    <row r="172" spans="1:4" ht="12.75">
      <c r="A172" s="55"/>
      <c r="B172" s="29">
        <v>888610</v>
      </c>
      <c r="C172" s="20">
        <v>0</v>
      </c>
      <c r="D172" s="23">
        <f t="shared" si="12"/>
        <v>0</v>
      </c>
    </row>
    <row r="173" spans="1:4" ht="12.75">
      <c r="A173" s="55"/>
      <c r="B173" s="29">
        <v>888609</v>
      </c>
      <c r="C173" s="20">
        <v>0</v>
      </c>
      <c r="D173" s="23">
        <f t="shared" si="12"/>
        <v>0</v>
      </c>
    </row>
    <row r="174" spans="1:4" ht="13.5" thickBot="1">
      <c r="A174" s="56" t="s">
        <v>232</v>
      </c>
      <c r="B174" s="57"/>
      <c r="C174" s="32">
        <f>SUM(C170:C173)</f>
        <v>0</v>
      </c>
      <c r="D174" s="32">
        <f>SUM(D170:D173)</f>
        <v>0</v>
      </c>
    </row>
    <row r="175" spans="1:3" ht="13.5" thickBot="1">
      <c r="A175" s="5"/>
      <c r="B175" s="12"/>
      <c r="C175" s="12"/>
    </row>
    <row r="176" spans="1:4" ht="12.75">
      <c r="A176" s="58" t="s">
        <v>25</v>
      </c>
      <c r="B176" s="39" t="s">
        <v>231</v>
      </c>
      <c r="C176" s="39" t="s">
        <v>294</v>
      </c>
      <c r="D176" s="40" t="s">
        <v>295</v>
      </c>
    </row>
    <row r="177" spans="1:4" ht="12.75">
      <c r="A177" s="59"/>
      <c r="B177" s="45" t="s">
        <v>264</v>
      </c>
      <c r="C177" s="41">
        <v>0</v>
      </c>
      <c r="D177" s="42">
        <f>C177*1.21</f>
        <v>0</v>
      </c>
    </row>
    <row r="178" spans="1:4" ht="12.75">
      <c r="A178" s="59"/>
      <c r="B178" s="45" t="s">
        <v>265</v>
      </c>
      <c r="C178" s="41">
        <v>0</v>
      </c>
      <c r="D178" s="42">
        <f aca="true" t="shared" si="13" ref="D178:D180">C178*1.21</f>
        <v>0</v>
      </c>
    </row>
    <row r="179" spans="1:4" ht="12.75">
      <c r="A179" s="59"/>
      <c r="B179" s="45" t="s">
        <v>266</v>
      </c>
      <c r="C179" s="41">
        <v>0</v>
      </c>
      <c r="D179" s="42">
        <f t="shared" si="13"/>
        <v>0</v>
      </c>
    </row>
    <row r="180" spans="1:4" ht="12.75">
      <c r="A180" s="47"/>
      <c r="B180" s="45" t="s">
        <v>267</v>
      </c>
      <c r="C180" s="43">
        <v>0</v>
      </c>
      <c r="D180" s="42">
        <f t="shared" si="13"/>
        <v>0</v>
      </c>
    </row>
    <row r="181" spans="1:4" ht="13.5" thickBot="1">
      <c r="A181" s="52" t="s">
        <v>232</v>
      </c>
      <c r="B181" s="53"/>
      <c r="C181" s="32">
        <f>SUM(C177:C180)</f>
        <v>0</v>
      </c>
      <c r="D181" s="32">
        <f>SUM(D177:D180)</f>
        <v>0</v>
      </c>
    </row>
    <row r="182" spans="1:3" ht="13.5" thickBot="1">
      <c r="A182" s="5"/>
      <c r="B182" s="12"/>
      <c r="C182" s="12"/>
    </row>
    <row r="183" spans="1:4" ht="12.75">
      <c r="A183" s="54" t="s">
        <v>13</v>
      </c>
      <c r="B183" s="21" t="s">
        <v>231</v>
      </c>
      <c r="C183" s="21" t="s">
        <v>294</v>
      </c>
      <c r="D183" s="22" t="s">
        <v>295</v>
      </c>
    </row>
    <row r="184" spans="1:4" ht="12.75">
      <c r="A184" s="55"/>
      <c r="B184" s="29">
        <v>888608</v>
      </c>
      <c r="C184" s="20">
        <v>0</v>
      </c>
      <c r="D184" s="23">
        <f>C184*1.21</f>
        <v>0</v>
      </c>
    </row>
    <row r="185" spans="1:4" ht="12.75">
      <c r="A185" s="55"/>
      <c r="B185" s="29">
        <v>888611</v>
      </c>
      <c r="C185" s="20">
        <v>0</v>
      </c>
      <c r="D185" s="23">
        <f aca="true" t="shared" si="14" ref="D185:D187">C185*1.21</f>
        <v>0</v>
      </c>
    </row>
    <row r="186" spans="1:4" ht="12.75">
      <c r="A186" s="55"/>
      <c r="B186" s="29">
        <v>888610</v>
      </c>
      <c r="C186" s="20">
        <v>0</v>
      </c>
      <c r="D186" s="23">
        <f t="shared" si="14"/>
        <v>0</v>
      </c>
    </row>
    <row r="187" spans="1:4" ht="13.5" thickBot="1">
      <c r="A187" s="60"/>
      <c r="B187" s="30">
        <v>888609</v>
      </c>
      <c r="C187" s="20">
        <v>0</v>
      </c>
      <c r="D187" s="23">
        <f t="shared" si="14"/>
        <v>0</v>
      </c>
    </row>
    <row r="188" spans="1:4" ht="13.5" thickBot="1">
      <c r="A188" s="61" t="s">
        <v>232</v>
      </c>
      <c r="B188" s="62"/>
      <c r="C188" s="32">
        <f>SUM(C184:C187)</f>
        <v>0</v>
      </c>
      <c r="D188" s="32">
        <f>SUM(D184:D187)</f>
        <v>0</v>
      </c>
    </row>
    <row r="189" spans="1:3" ht="13.5" thickBot="1">
      <c r="A189" s="5"/>
      <c r="B189" s="12"/>
      <c r="C189" s="12"/>
    </row>
    <row r="190" spans="1:4" ht="12.75">
      <c r="A190" s="50" t="s">
        <v>87</v>
      </c>
      <c r="B190" s="21" t="s">
        <v>231</v>
      </c>
      <c r="C190" s="21" t="s">
        <v>294</v>
      </c>
      <c r="D190" s="22" t="s">
        <v>295</v>
      </c>
    </row>
    <row r="191" spans="1:4" ht="12.75">
      <c r="A191" s="51"/>
      <c r="B191" s="12" t="s">
        <v>122</v>
      </c>
      <c r="C191" s="20">
        <v>0</v>
      </c>
      <c r="D191" s="23">
        <f>C191*1.21</f>
        <v>0</v>
      </c>
    </row>
    <row r="192" spans="1:4" ht="13.5" thickBot="1">
      <c r="A192" s="52" t="s">
        <v>232</v>
      </c>
      <c r="B192" s="53"/>
      <c r="C192" s="32">
        <f>SUM(C191)</f>
        <v>0</v>
      </c>
      <c r="D192" s="32">
        <f>SUM(D191)</f>
        <v>0</v>
      </c>
    </row>
    <row r="193" spans="1:3" ht="13.5" thickBot="1">
      <c r="A193" s="5"/>
      <c r="B193" s="12"/>
      <c r="C193" s="12"/>
    </row>
    <row r="194" spans="1:4" ht="12.75">
      <c r="A194" s="50" t="s">
        <v>62</v>
      </c>
      <c r="B194" s="21" t="s">
        <v>231</v>
      </c>
      <c r="C194" s="21" t="s">
        <v>294</v>
      </c>
      <c r="D194" s="22" t="s">
        <v>295</v>
      </c>
    </row>
    <row r="195" spans="1:4" ht="12.75">
      <c r="A195" s="51"/>
      <c r="B195" s="12" t="s">
        <v>100</v>
      </c>
      <c r="C195" s="20">
        <v>0</v>
      </c>
      <c r="D195" s="23">
        <f>C195*1.21</f>
        <v>0</v>
      </c>
    </row>
    <row r="196" spans="1:4" ht="13.5" thickBot="1">
      <c r="A196" s="52" t="s">
        <v>232</v>
      </c>
      <c r="B196" s="53"/>
      <c r="C196" s="32">
        <f>SUM(C195)</f>
        <v>0</v>
      </c>
      <c r="D196" s="32">
        <f>SUM(D195)</f>
        <v>0</v>
      </c>
    </row>
    <row r="197" spans="1:3" ht="13.5" thickBot="1">
      <c r="A197" s="5"/>
      <c r="B197" s="12"/>
      <c r="C197" s="12"/>
    </row>
    <row r="198" spans="1:4" ht="12.75">
      <c r="A198" s="50" t="s">
        <v>63</v>
      </c>
      <c r="B198" s="21" t="s">
        <v>231</v>
      </c>
      <c r="C198" s="21" t="s">
        <v>294</v>
      </c>
      <c r="D198" s="22" t="s">
        <v>295</v>
      </c>
    </row>
    <row r="199" spans="1:4" ht="12.75">
      <c r="A199" s="51"/>
      <c r="B199" s="12" t="s">
        <v>123</v>
      </c>
      <c r="C199" s="20">
        <v>0</v>
      </c>
      <c r="D199" s="23">
        <f>C199*1.21</f>
        <v>0</v>
      </c>
    </row>
    <row r="200" spans="1:4" ht="13.5" thickBot="1">
      <c r="A200" s="52" t="s">
        <v>232</v>
      </c>
      <c r="B200" s="53"/>
      <c r="C200" s="32">
        <f>SUM(C199)</f>
        <v>0</v>
      </c>
      <c r="D200" s="32">
        <f>SUM(D199)</f>
        <v>0</v>
      </c>
    </row>
    <row r="201" spans="1:3" ht="13.5" thickBot="1">
      <c r="A201" s="5"/>
      <c r="B201" s="12"/>
      <c r="C201" s="12"/>
    </row>
    <row r="202" spans="1:4" ht="12.75">
      <c r="A202" s="54" t="s">
        <v>64</v>
      </c>
      <c r="B202" s="21" t="s">
        <v>231</v>
      </c>
      <c r="C202" s="21" t="s">
        <v>294</v>
      </c>
      <c r="D202" s="22" t="s">
        <v>295</v>
      </c>
    </row>
    <row r="203" spans="1:4" ht="12.75">
      <c r="A203" s="55"/>
      <c r="B203" s="24" t="s">
        <v>124</v>
      </c>
      <c r="C203" s="20">
        <v>0</v>
      </c>
      <c r="D203" s="23">
        <f>C203*1.21</f>
        <v>0</v>
      </c>
    </row>
    <row r="204" spans="1:4" ht="12.75">
      <c r="A204" s="55"/>
      <c r="B204" s="24" t="s">
        <v>125</v>
      </c>
      <c r="C204" s="20">
        <v>0</v>
      </c>
      <c r="D204" s="23">
        <f aca="true" t="shared" si="15" ref="D204:D206">C204*1.21</f>
        <v>0</v>
      </c>
    </row>
    <row r="205" spans="1:4" ht="12.75">
      <c r="A205" s="55"/>
      <c r="B205" s="24" t="s">
        <v>127</v>
      </c>
      <c r="C205" s="20">
        <v>0</v>
      </c>
      <c r="D205" s="23">
        <f t="shared" si="15"/>
        <v>0</v>
      </c>
    </row>
    <row r="206" spans="1:4" ht="12.75">
      <c r="A206" s="55"/>
      <c r="B206" s="24" t="s">
        <v>126</v>
      </c>
      <c r="C206" s="20">
        <v>0</v>
      </c>
      <c r="D206" s="23">
        <f t="shared" si="15"/>
        <v>0</v>
      </c>
    </row>
    <row r="207" spans="1:4" ht="13.5" thickBot="1">
      <c r="A207" s="56" t="s">
        <v>232</v>
      </c>
      <c r="B207" s="57"/>
      <c r="C207" s="32">
        <f>SUM(C203:C206)</f>
        <v>0</v>
      </c>
      <c r="D207" s="32">
        <f>SUM(D203:D206)</f>
        <v>0</v>
      </c>
    </row>
    <row r="208" spans="1:4" ht="13.5" thickBot="1">
      <c r="A208" s="25"/>
      <c r="B208" s="25"/>
      <c r="C208" s="8"/>
      <c r="D208" s="8"/>
    </row>
    <row r="209" spans="1:4" ht="12.75">
      <c r="A209" s="54" t="s">
        <v>65</v>
      </c>
      <c r="B209" s="21" t="s">
        <v>231</v>
      </c>
      <c r="C209" s="21" t="s">
        <v>294</v>
      </c>
      <c r="D209" s="22" t="s">
        <v>295</v>
      </c>
    </row>
    <row r="210" spans="1:4" ht="12.75">
      <c r="A210" s="55"/>
      <c r="B210" s="24" t="s">
        <v>128</v>
      </c>
      <c r="C210" s="20">
        <v>0</v>
      </c>
      <c r="D210" s="23">
        <f>C210*1.21</f>
        <v>0</v>
      </c>
    </row>
    <row r="211" spans="1:4" ht="12.75">
      <c r="A211" s="55"/>
      <c r="B211" s="24" t="s">
        <v>129</v>
      </c>
      <c r="C211" s="20">
        <v>0</v>
      </c>
      <c r="D211" s="23">
        <f aca="true" t="shared" si="16" ref="D211:D213">C211*1.21</f>
        <v>0</v>
      </c>
    </row>
    <row r="212" spans="1:4" ht="12.75">
      <c r="A212" s="55"/>
      <c r="B212" s="24" t="s">
        <v>130</v>
      </c>
      <c r="C212" s="20">
        <v>0</v>
      </c>
      <c r="D212" s="23">
        <f t="shared" si="16"/>
        <v>0</v>
      </c>
    </row>
    <row r="213" spans="1:4" ht="12.75">
      <c r="A213" s="55"/>
      <c r="B213" s="24" t="s">
        <v>131</v>
      </c>
      <c r="C213" s="20">
        <v>0</v>
      </c>
      <c r="D213" s="23">
        <f t="shared" si="16"/>
        <v>0</v>
      </c>
    </row>
    <row r="214" spans="1:4" ht="13.5" thickBot="1">
      <c r="A214" s="56" t="s">
        <v>232</v>
      </c>
      <c r="B214" s="57"/>
      <c r="C214" s="32">
        <f>SUM(C210:C213)</f>
        <v>0</v>
      </c>
      <c r="D214" s="32">
        <f>SUM(D210:D213)</f>
        <v>0</v>
      </c>
    </row>
    <row r="215" spans="1:4" ht="13.5" thickBot="1">
      <c r="A215" s="25"/>
      <c r="B215" s="25"/>
      <c r="C215" s="8"/>
      <c r="D215" s="8"/>
    </row>
    <row r="216" spans="1:4" ht="12.75">
      <c r="A216" s="54" t="s">
        <v>66</v>
      </c>
      <c r="B216" s="21" t="s">
        <v>231</v>
      </c>
      <c r="C216" s="21" t="s">
        <v>294</v>
      </c>
      <c r="D216" s="22" t="s">
        <v>295</v>
      </c>
    </row>
    <row r="217" spans="1:4" ht="12.75">
      <c r="A217" s="55"/>
      <c r="B217" s="26" t="s">
        <v>132</v>
      </c>
      <c r="C217" s="20">
        <v>0</v>
      </c>
      <c r="D217" s="23">
        <f>C217*1.21</f>
        <v>0</v>
      </c>
    </row>
    <row r="218" spans="1:4" ht="12.75">
      <c r="A218" s="55"/>
      <c r="B218" s="26" t="s">
        <v>133</v>
      </c>
      <c r="C218" s="20">
        <v>0</v>
      </c>
      <c r="D218" s="23">
        <f aca="true" t="shared" si="17" ref="D218:D220">C218*1.21</f>
        <v>0</v>
      </c>
    </row>
    <row r="219" spans="1:4" ht="12.75">
      <c r="A219" s="55"/>
      <c r="B219" s="26" t="s">
        <v>134</v>
      </c>
      <c r="C219" s="20">
        <v>0</v>
      </c>
      <c r="D219" s="23">
        <f t="shared" si="17"/>
        <v>0</v>
      </c>
    </row>
    <row r="220" spans="1:4" ht="12.75">
      <c r="A220" s="55"/>
      <c r="B220" s="26" t="s">
        <v>135</v>
      </c>
      <c r="C220" s="20">
        <v>0</v>
      </c>
      <c r="D220" s="23">
        <f t="shared" si="17"/>
        <v>0</v>
      </c>
    </row>
    <row r="221" spans="1:4" ht="13.5" thickBot="1">
      <c r="A221" s="56" t="s">
        <v>232</v>
      </c>
      <c r="B221" s="57"/>
      <c r="C221" s="32">
        <f>SUM(C217:C220)</f>
        <v>0</v>
      </c>
      <c r="D221" s="32">
        <f>SUM(D217:D220)</f>
        <v>0</v>
      </c>
    </row>
    <row r="222" spans="1:4" ht="13.5" thickBot="1">
      <c r="A222" s="25"/>
      <c r="B222" s="25"/>
      <c r="C222" s="8"/>
      <c r="D222" s="8"/>
    </row>
    <row r="223" spans="1:4" ht="12.75">
      <c r="A223" s="54" t="s">
        <v>67</v>
      </c>
      <c r="B223" s="21" t="s">
        <v>231</v>
      </c>
      <c r="C223" s="21" t="s">
        <v>294</v>
      </c>
      <c r="D223" s="22" t="s">
        <v>295</v>
      </c>
    </row>
    <row r="224" spans="1:4" ht="12.75">
      <c r="A224" s="55"/>
      <c r="B224" s="24" t="s">
        <v>137</v>
      </c>
      <c r="C224" s="20">
        <v>0</v>
      </c>
      <c r="D224" s="23">
        <f>C224*1.21</f>
        <v>0</v>
      </c>
    </row>
    <row r="225" spans="1:4" ht="12.75">
      <c r="A225" s="55"/>
      <c r="B225" s="24" t="s">
        <v>136</v>
      </c>
      <c r="C225" s="20">
        <v>0</v>
      </c>
      <c r="D225" s="23">
        <f aca="true" t="shared" si="18" ref="D225:D227">C225*1.21</f>
        <v>0</v>
      </c>
    </row>
    <row r="226" spans="1:4" ht="12.75">
      <c r="A226" s="55"/>
      <c r="B226" s="24" t="s">
        <v>138</v>
      </c>
      <c r="C226" s="20">
        <v>0</v>
      </c>
      <c r="D226" s="23">
        <f t="shared" si="18"/>
        <v>0</v>
      </c>
    </row>
    <row r="227" spans="1:4" ht="12.75">
      <c r="A227" s="55"/>
      <c r="B227" s="24" t="s">
        <v>139</v>
      </c>
      <c r="C227" s="20">
        <v>0</v>
      </c>
      <c r="D227" s="23">
        <f t="shared" si="18"/>
        <v>0</v>
      </c>
    </row>
    <row r="228" spans="1:4" ht="13.5" thickBot="1">
      <c r="A228" s="56" t="s">
        <v>232</v>
      </c>
      <c r="B228" s="57"/>
      <c r="C228" s="32">
        <f>SUM(C224:C227)</f>
        <v>0</v>
      </c>
      <c r="D228" s="32">
        <f>SUM(D224:D227)</f>
        <v>0</v>
      </c>
    </row>
    <row r="229" spans="1:4" ht="13.5" thickBot="1">
      <c r="A229" s="25"/>
      <c r="B229" s="25"/>
      <c r="C229" s="8"/>
      <c r="D229" s="8"/>
    </row>
    <row r="230" spans="1:4" ht="12.75">
      <c r="A230" s="58" t="s">
        <v>68</v>
      </c>
      <c r="B230" s="39" t="s">
        <v>231</v>
      </c>
      <c r="C230" s="39" t="s">
        <v>294</v>
      </c>
      <c r="D230" s="40" t="s">
        <v>295</v>
      </c>
    </row>
    <row r="231" spans="1:4" ht="12.75">
      <c r="A231" s="59"/>
      <c r="B231" s="45" t="s">
        <v>291</v>
      </c>
      <c r="C231" s="41">
        <v>0</v>
      </c>
      <c r="D231" s="42">
        <f>C231*1.21</f>
        <v>0</v>
      </c>
    </row>
    <row r="232" spans="1:4" ht="12.75">
      <c r="A232" s="47"/>
      <c r="B232" s="45" t="s">
        <v>292</v>
      </c>
      <c r="C232" s="43">
        <v>0</v>
      </c>
      <c r="D232" s="42">
        <f>C232*1.21</f>
        <v>0</v>
      </c>
    </row>
    <row r="233" spans="1:4" ht="13.5" thickBot="1">
      <c r="A233" s="52" t="s">
        <v>232</v>
      </c>
      <c r="B233" s="53"/>
      <c r="C233" s="32">
        <f>SUM(C231:C232)</f>
        <v>0</v>
      </c>
      <c r="D233" s="32">
        <f>SUM(D231:D232)</f>
        <v>0</v>
      </c>
    </row>
    <row r="234" spans="1:4" ht="13.5" thickBot="1">
      <c r="A234" s="25"/>
      <c r="B234" s="25"/>
      <c r="C234" s="8"/>
      <c r="D234" s="8"/>
    </row>
    <row r="235" spans="1:4" ht="12.75">
      <c r="A235" s="58" t="s">
        <v>69</v>
      </c>
      <c r="B235" s="39" t="s">
        <v>231</v>
      </c>
      <c r="C235" s="39" t="s">
        <v>294</v>
      </c>
      <c r="D235" s="40" t="s">
        <v>295</v>
      </c>
    </row>
    <row r="236" spans="1:4" ht="12.75">
      <c r="A236" s="59"/>
      <c r="B236" s="44" t="s">
        <v>268</v>
      </c>
      <c r="C236" s="41">
        <v>0</v>
      </c>
      <c r="D236" s="42">
        <f>C236*1.21</f>
        <v>0</v>
      </c>
    </row>
    <row r="237" spans="1:4" ht="12.75">
      <c r="A237" s="47"/>
      <c r="B237" s="44" t="s">
        <v>269</v>
      </c>
      <c r="C237" s="43">
        <v>0</v>
      </c>
      <c r="D237" s="42">
        <f>C237*1.21</f>
        <v>0</v>
      </c>
    </row>
    <row r="238" spans="1:4" ht="13.5" thickBot="1">
      <c r="A238" s="52" t="s">
        <v>232</v>
      </c>
      <c r="B238" s="53"/>
      <c r="C238" s="32">
        <f>SUM(C236:C237)</f>
        <v>0</v>
      </c>
      <c r="D238" s="32">
        <f>SUM(D236:D237)</f>
        <v>0</v>
      </c>
    </row>
    <row r="239" spans="1:4" ht="13.5" thickBot="1">
      <c r="A239" s="25"/>
      <c r="B239" s="25"/>
      <c r="C239" s="8"/>
      <c r="D239" s="8"/>
    </row>
    <row r="240" spans="1:4" ht="12.75">
      <c r="A240" s="58" t="s">
        <v>70</v>
      </c>
      <c r="B240" s="39" t="s">
        <v>231</v>
      </c>
      <c r="C240" s="39" t="s">
        <v>294</v>
      </c>
      <c r="D240" s="40" t="s">
        <v>295</v>
      </c>
    </row>
    <row r="241" spans="1:4" ht="12.75">
      <c r="A241" s="59"/>
      <c r="B241" s="45" t="s">
        <v>270</v>
      </c>
      <c r="C241" s="41">
        <v>0</v>
      </c>
      <c r="D241" s="42">
        <f>C241*1.21</f>
        <v>0</v>
      </c>
    </row>
    <row r="242" spans="1:4" ht="12.75">
      <c r="A242" s="59"/>
      <c r="B242" s="45" t="s">
        <v>271</v>
      </c>
      <c r="C242" s="41">
        <v>0</v>
      </c>
      <c r="D242" s="42">
        <f aca="true" t="shared" si="19" ref="D242:D245">C242*1.21</f>
        <v>0</v>
      </c>
    </row>
    <row r="243" spans="1:4" ht="12.75">
      <c r="A243" s="59"/>
      <c r="B243" s="45" t="s">
        <v>272</v>
      </c>
      <c r="C243" s="41">
        <v>0</v>
      </c>
      <c r="D243" s="42">
        <f t="shared" si="19"/>
        <v>0</v>
      </c>
    </row>
    <row r="244" spans="1:4" ht="12.75">
      <c r="A244" s="59"/>
      <c r="B244" s="45" t="s">
        <v>273</v>
      </c>
      <c r="C244" s="41">
        <v>0</v>
      </c>
      <c r="D244" s="42">
        <f t="shared" si="19"/>
        <v>0</v>
      </c>
    </row>
    <row r="245" spans="1:4" ht="12.75">
      <c r="A245" s="47"/>
      <c r="B245" s="45" t="s">
        <v>274</v>
      </c>
      <c r="C245" s="43">
        <v>0</v>
      </c>
      <c r="D245" s="42">
        <f t="shared" si="19"/>
        <v>0</v>
      </c>
    </row>
    <row r="246" spans="1:4" ht="13.5" thickBot="1">
      <c r="A246" s="52" t="s">
        <v>232</v>
      </c>
      <c r="B246" s="53"/>
      <c r="C246" s="32">
        <f>SUM(C241:C245)</f>
        <v>0</v>
      </c>
      <c r="D246" s="32">
        <f>SUM(D241:D245)</f>
        <v>0</v>
      </c>
    </row>
    <row r="247" spans="1:4" ht="13.5" thickBot="1">
      <c r="A247" s="25"/>
      <c r="B247" s="25"/>
      <c r="C247" s="8"/>
      <c r="D247" s="8"/>
    </row>
    <row r="248" spans="1:4" ht="12.75">
      <c r="A248" s="63" t="s">
        <v>71</v>
      </c>
      <c r="B248" s="21" t="s">
        <v>231</v>
      </c>
      <c r="C248" s="21" t="s">
        <v>294</v>
      </c>
      <c r="D248" s="22" t="s">
        <v>295</v>
      </c>
    </row>
    <row r="249" spans="1:4" ht="12.75">
      <c r="A249" s="64"/>
      <c r="B249" s="6" t="s">
        <v>102</v>
      </c>
      <c r="C249" s="20">
        <v>0</v>
      </c>
      <c r="D249" s="23">
        <f>C249*1.21</f>
        <v>0</v>
      </c>
    </row>
    <row r="250" spans="1:4" ht="13.5" thickBot="1">
      <c r="A250" s="52" t="s">
        <v>232</v>
      </c>
      <c r="B250" s="53"/>
      <c r="C250" s="32">
        <f>SUM(C249)</f>
        <v>0</v>
      </c>
      <c r="D250" s="32">
        <f>SUM(D249)</f>
        <v>0</v>
      </c>
    </row>
    <row r="251" spans="1:4" ht="13.5" thickBot="1">
      <c r="A251" s="25"/>
      <c r="B251" s="25"/>
      <c r="C251" s="8"/>
      <c r="D251" s="8"/>
    </row>
    <row r="252" spans="1:4" ht="12.75">
      <c r="A252" s="50" t="s">
        <v>21</v>
      </c>
      <c r="B252" s="21" t="s">
        <v>231</v>
      </c>
      <c r="C252" s="21" t="s">
        <v>294</v>
      </c>
      <c r="D252" s="22" t="s">
        <v>295</v>
      </c>
    </row>
    <row r="253" spans="1:4" ht="12.75">
      <c r="A253" s="51"/>
      <c r="B253" s="4" t="s">
        <v>9</v>
      </c>
      <c r="C253" s="20">
        <v>0</v>
      </c>
      <c r="D253" s="23">
        <f>C253*1.21</f>
        <v>0</v>
      </c>
    </row>
    <row r="254" spans="1:4" ht="13.5" thickBot="1">
      <c r="A254" s="52" t="s">
        <v>232</v>
      </c>
      <c r="B254" s="53"/>
      <c r="C254" s="32">
        <f>SUM(C253)</f>
        <v>0</v>
      </c>
      <c r="D254" s="32">
        <f>SUM(D253)</f>
        <v>0</v>
      </c>
    </row>
    <row r="255" spans="1:4" ht="13.5" thickBot="1">
      <c r="A255" s="25"/>
      <c r="B255" s="25"/>
      <c r="C255" s="8"/>
      <c r="D255" s="8"/>
    </row>
    <row r="256" spans="1:4" ht="12.75">
      <c r="A256" s="58" t="s">
        <v>72</v>
      </c>
      <c r="B256" s="39" t="s">
        <v>231</v>
      </c>
      <c r="C256" s="39" t="s">
        <v>294</v>
      </c>
      <c r="D256" s="40" t="s">
        <v>295</v>
      </c>
    </row>
    <row r="257" spans="1:4" ht="12.75">
      <c r="A257" s="59"/>
      <c r="B257" s="45" t="s">
        <v>275</v>
      </c>
      <c r="C257" s="41">
        <v>0</v>
      </c>
      <c r="D257" s="42">
        <f>C257*1.21</f>
        <v>0</v>
      </c>
    </row>
    <row r="258" spans="1:4" ht="12.75">
      <c r="A258" s="47"/>
      <c r="B258" s="45" t="s">
        <v>276</v>
      </c>
      <c r="C258" s="43">
        <v>0</v>
      </c>
      <c r="D258" s="42">
        <f>C258*1.21</f>
        <v>0</v>
      </c>
    </row>
    <row r="259" spans="1:4" ht="13.5" thickBot="1">
      <c r="A259" s="52" t="s">
        <v>232</v>
      </c>
      <c r="B259" s="53"/>
      <c r="C259" s="32">
        <f>SUM(C257:C258)</f>
        <v>0</v>
      </c>
      <c r="D259" s="32">
        <f>SUM(D257:D258)</f>
        <v>0</v>
      </c>
    </row>
    <row r="260" spans="1:4" ht="13.5" thickBot="1">
      <c r="A260" s="25"/>
      <c r="B260" s="25"/>
      <c r="C260" s="8"/>
      <c r="D260" s="8"/>
    </row>
    <row r="261" spans="1:4" ht="12.75">
      <c r="A261" s="50" t="s">
        <v>73</v>
      </c>
      <c r="B261" s="21" t="s">
        <v>231</v>
      </c>
      <c r="C261" s="21" t="s">
        <v>294</v>
      </c>
      <c r="D261" s="22" t="s">
        <v>295</v>
      </c>
    </row>
    <row r="262" spans="1:4" ht="12.75">
      <c r="A262" s="51"/>
      <c r="B262" s="4" t="s">
        <v>103</v>
      </c>
      <c r="C262" s="20">
        <v>0</v>
      </c>
      <c r="D262" s="23">
        <f>C262*1.21</f>
        <v>0</v>
      </c>
    </row>
    <row r="263" spans="1:4" ht="13.5" thickBot="1">
      <c r="A263" s="52" t="s">
        <v>232</v>
      </c>
      <c r="B263" s="53"/>
      <c r="C263" s="32">
        <f>SUM(C262)</f>
        <v>0</v>
      </c>
      <c r="D263" s="32">
        <f>SUM(D262)</f>
        <v>0</v>
      </c>
    </row>
    <row r="264" spans="1:4" ht="13.5" thickBot="1">
      <c r="A264" s="25"/>
      <c r="B264" s="25"/>
      <c r="C264" s="8"/>
      <c r="D264" s="8"/>
    </row>
    <row r="265" spans="1:4" ht="12.75">
      <c r="A265" s="50" t="s">
        <v>74</v>
      </c>
      <c r="B265" s="21" t="s">
        <v>231</v>
      </c>
      <c r="C265" s="21" t="s">
        <v>294</v>
      </c>
      <c r="D265" s="22" t="s">
        <v>295</v>
      </c>
    </row>
    <row r="266" spans="1:4" ht="12.75">
      <c r="A266" s="51"/>
      <c r="B266" s="4" t="s">
        <v>102</v>
      </c>
      <c r="C266" s="20">
        <v>0</v>
      </c>
      <c r="D266" s="23">
        <f>C266*1.21</f>
        <v>0</v>
      </c>
    </row>
    <row r="267" spans="1:4" ht="13.5" thickBot="1">
      <c r="A267" s="52" t="s">
        <v>232</v>
      </c>
      <c r="B267" s="53"/>
      <c r="C267" s="32">
        <f>SUM(C266)</f>
        <v>0</v>
      </c>
      <c r="D267" s="32">
        <f>SUM(D266)</f>
        <v>0</v>
      </c>
    </row>
    <row r="268" spans="1:4" ht="13.5" thickBot="1">
      <c r="A268" s="25"/>
      <c r="B268" s="25"/>
      <c r="C268" s="8"/>
      <c r="D268" s="8"/>
    </row>
    <row r="269" spans="1:4" ht="12.75">
      <c r="A269" s="50" t="s">
        <v>75</v>
      </c>
      <c r="B269" s="21" t="s">
        <v>231</v>
      </c>
      <c r="C269" s="21" t="s">
        <v>294</v>
      </c>
      <c r="D269" s="22" t="s">
        <v>295</v>
      </c>
    </row>
    <row r="270" spans="1:4" ht="12.75">
      <c r="A270" s="51"/>
      <c r="B270" s="4" t="s">
        <v>101</v>
      </c>
      <c r="C270" s="20">
        <v>0</v>
      </c>
      <c r="D270" s="23">
        <f>C270*1.21</f>
        <v>0</v>
      </c>
    </row>
    <row r="271" spans="1:4" ht="13.5" thickBot="1">
      <c r="A271" s="52" t="s">
        <v>232</v>
      </c>
      <c r="B271" s="53"/>
      <c r="C271" s="32">
        <f>SUM(C270)</f>
        <v>0</v>
      </c>
      <c r="D271" s="32">
        <f>SUM(D270)</f>
        <v>0</v>
      </c>
    </row>
    <row r="272" spans="1:4" ht="13.5" thickBot="1">
      <c r="A272" s="25"/>
      <c r="B272" s="25"/>
      <c r="C272" s="8"/>
      <c r="D272" s="8"/>
    </row>
    <row r="273" spans="1:4" ht="12.75">
      <c r="A273" s="50" t="s">
        <v>85</v>
      </c>
      <c r="B273" s="21" t="s">
        <v>231</v>
      </c>
      <c r="C273" s="21" t="s">
        <v>294</v>
      </c>
      <c r="D273" s="22" t="s">
        <v>295</v>
      </c>
    </row>
    <row r="274" spans="1:4" ht="12.75">
      <c r="A274" s="51"/>
      <c r="B274" s="4" t="s">
        <v>100</v>
      </c>
      <c r="C274" s="20">
        <v>0</v>
      </c>
      <c r="D274" s="23">
        <f>C274*1.21</f>
        <v>0</v>
      </c>
    </row>
    <row r="275" spans="1:4" ht="13.5" thickBot="1">
      <c r="A275" s="52" t="s">
        <v>232</v>
      </c>
      <c r="B275" s="53"/>
      <c r="C275" s="32">
        <f>SUM(C274)</f>
        <v>0</v>
      </c>
      <c r="D275" s="32">
        <f>SUM(D274)</f>
        <v>0</v>
      </c>
    </row>
    <row r="276" spans="1:4" ht="13.5" thickBot="1">
      <c r="A276" s="25"/>
      <c r="B276" s="25"/>
      <c r="C276" s="8"/>
      <c r="D276" s="8"/>
    </row>
    <row r="277" spans="1:4" ht="12.75">
      <c r="A277" s="58" t="s">
        <v>86</v>
      </c>
      <c r="B277" s="39" t="s">
        <v>231</v>
      </c>
      <c r="C277" s="39" t="s">
        <v>294</v>
      </c>
      <c r="D277" s="40" t="s">
        <v>295</v>
      </c>
    </row>
    <row r="278" spans="1:4" ht="12.75">
      <c r="A278" s="59"/>
      <c r="B278" s="45" t="s">
        <v>100</v>
      </c>
      <c r="C278" s="41">
        <v>0</v>
      </c>
      <c r="D278" s="42">
        <f>C278*1.21</f>
        <v>0</v>
      </c>
    </row>
    <row r="279" spans="1:4" ht="12.75">
      <c r="A279" s="47"/>
      <c r="B279" s="45" t="s">
        <v>290</v>
      </c>
      <c r="C279" s="43">
        <v>0</v>
      </c>
      <c r="D279" s="42">
        <f>C279*1.21</f>
        <v>0</v>
      </c>
    </row>
    <row r="280" spans="1:4" ht="13.5" thickBot="1">
      <c r="A280" s="52" t="s">
        <v>232</v>
      </c>
      <c r="B280" s="53"/>
      <c r="C280" s="32">
        <f>SUM(C278:C279)</f>
        <v>0</v>
      </c>
      <c r="D280" s="32">
        <f>SUM(D278:D279)</f>
        <v>0</v>
      </c>
    </row>
    <row r="281" spans="1:4" ht="13.5" thickBot="1">
      <c r="A281" s="25"/>
      <c r="B281" s="25"/>
      <c r="C281" s="8"/>
      <c r="D281" s="8"/>
    </row>
    <row r="282" spans="1:4" ht="12.75">
      <c r="A282" s="58" t="s">
        <v>76</v>
      </c>
      <c r="B282" s="39" t="s">
        <v>231</v>
      </c>
      <c r="C282" s="39" t="s">
        <v>294</v>
      </c>
      <c r="D282" s="40" t="s">
        <v>295</v>
      </c>
    </row>
    <row r="283" spans="1:4" ht="12.75">
      <c r="A283" s="59"/>
      <c r="B283" s="45" t="s">
        <v>122</v>
      </c>
      <c r="C283" s="41">
        <v>0</v>
      </c>
      <c r="D283" s="42">
        <f>C283*1.21</f>
        <v>0</v>
      </c>
    </row>
    <row r="284" spans="1:4" ht="12.75">
      <c r="A284" s="47"/>
      <c r="B284" s="45" t="s">
        <v>256</v>
      </c>
      <c r="C284" s="43">
        <v>0</v>
      </c>
      <c r="D284" s="42">
        <f>C284*1.21</f>
        <v>0</v>
      </c>
    </row>
    <row r="285" spans="1:4" ht="13.5" thickBot="1">
      <c r="A285" s="52" t="s">
        <v>232</v>
      </c>
      <c r="B285" s="53"/>
      <c r="C285" s="32">
        <f>SUM(C283:C284)</f>
        <v>0</v>
      </c>
      <c r="D285" s="32">
        <f>SUM(D283:D284)</f>
        <v>0</v>
      </c>
    </row>
    <row r="286" spans="1:4" ht="13.5" thickBot="1">
      <c r="A286" s="25"/>
      <c r="B286" s="25"/>
      <c r="C286" s="8"/>
      <c r="D286" s="8"/>
    </row>
    <row r="287" spans="1:4" ht="12.75">
      <c r="A287" s="58" t="s">
        <v>77</v>
      </c>
      <c r="B287" s="39" t="s">
        <v>231</v>
      </c>
      <c r="C287" s="39" t="s">
        <v>294</v>
      </c>
      <c r="D287" s="40" t="s">
        <v>295</v>
      </c>
    </row>
    <row r="288" spans="1:4" ht="12.75">
      <c r="A288" s="59"/>
      <c r="B288" s="45" t="s">
        <v>257</v>
      </c>
      <c r="C288" s="41">
        <v>0</v>
      </c>
      <c r="D288" s="42">
        <f>C288*1.21</f>
        <v>0</v>
      </c>
    </row>
    <row r="289" spans="1:4" ht="12.75">
      <c r="A289" s="59"/>
      <c r="B289" s="45" t="s">
        <v>258</v>
      </c>
      <c r="C289" s="41">
        <v>0</v>
      </c>
      <c r="D289" s="42">
        <f aca="true" t="shared" si="20" ref="D289:D291">C289*1.21</f>
        <v>0</v>
      </c>
    </row>
    <row r="290" spans="1:4" ht="12.75">
      <c r="A290" s="59"/>
      <c r="B290" s="45" t="s">
        <v>259</v>
      </c>
      <c r="C290" s="41">
        <v>0</v>
      </c>
      <c r="D290" s="42">
        <f t="shared" si="20"/>
        <v>0</v>
      </c>
    </row>
    <row r="291" spans="1:4" ht="12.75">
      <c r="A291" s="47"/>
      <c r="B291" s="45" t="s">
        <v>260</v>
      </c>
      <c r="C291" s="43">
        <v>0</v>
      </c>
      <c r="D291" s="42">
        <f t="shared" si="20"/>
        <v>0</v>
      </c>
    </row>
    <row r="292" spans="1:4" ht="13.5" thickBot="1">
      <c r="A292" s="52" t="s">
        <v>232</v>
      </c>
      <c r="B292" s="53"/>
      <c r="C292" s="32">
        <f>SUM(C288:C291)</f>
        <v>0</v>
      </c>
      <c r="D292" s="32">
        <f>SUM(D288:D291)</f>
        <v>0</v>
      </c>
    </row>
    <row r="293" spans="1:4" ht="13.5" thickBot="1">
      <c r="A293" s="25"/>
      <c r="B293" s="25"/>
      <c r="C293" s="8"/>
      <c r="D293" s="8"/>
    </row>
    <row r="294" spans="1:4" ht="12.75">
      <c r="A294" s="58" t="s">
        <v>78</v>
      </c>
      <c r="B294" s="39" t="s">
        <v>231</v>
      </c>
      <c r="C294" s="39" t="s">
        <v>294</v>
      </c>
      <c r="D294" s="40" t="s">
        <v>295</v>
      </c>
    </row>
    <row r="295" spans="1:4" ht="12.75">
      <c r="A295" s="59"/>
      <c r="B295" s="45" t="s">
        <v>122</v>
      </c>
      <c r="C295" s="41">
        <v>0</v>
      </c>
      <c r="D295" s="42">
        <f>C295*1.21</f>
        <v>0</v>
      </c>
    </row>
    <row r="296" spans="1:4" ht="12.75">
      <c r="A296" s="47"/>
      <c r="B296" s="45" t="s">
        <v>256</v>
      </c>
      <c r="C296" s="43">
        <v>0</v>
      </c>
      <c r="D296" s="42">
        <f>C296*1.21</f>
        <v>0</v>
      </c>
    </row>
    <row r="297" spans="1:4" ht="13.5" thickBot="1">
      <c r="A297" s="52" t="s">
        <v>232</v>
      </c>
      <c r="B297" s="53"/>
      <c r="C297" s="32">
        <f>SUM(C295:C296)</f>
        <v>0</v>
      </c>
      <c r="D297" s="32">
        <f>SUM(D295:D296)</f>
        <v>0</v>
      </c>
    </row>
    <row r="298" spans="1:4" ht="13.5" thickBot="1">
      <c r="A298" s="25"/>
      <c r="B298" s="25"/>
      <c r="C298" s="8"/>
      <c r="D298" s="8"/>
    </row>
    <row r="299" spans="1:4" ht="12.75">
      <c r="A299" s="58" t="s">
        <v>15</v>
      </c>
      <c r="B299" s="39" t="s">
        <v>231</v>
      </c>
      <c r="C299" s="39" t="s">
        <v>294</v>
      </c>
      <c r="D299" s="40" t="s">
        <v>295</v>
      </c>
    </row>
    <row r="300" spans="1:4" ht="12.75">
      <c r="A300" s="59"/>
      <c r="B300" s="45" t="s">
        <v>296</v>
      </c>
      <c r="C300" s="41">
        <v>0</v>
      </c>
      <c r="D300" s="42">
        <f>C300*1.21</f>
        <v>0</v>
      </c>
    </row>
    <row r="301" spans="1:4" ht="12.75">
      <c r="A301" s="59"/>
      <c r="B301" s="45" t="s">
        <v>287</v>
      </c>
      <c r="C301" s="41">
        <v>0</v>
      </c>
      <c r="D301" s="42">
        <f aca="true" t="shared" si="21" ref="D301:D303">C301*1.21</f>
        <v>0</v>
      </c>
    </row>
    <row r="302" spans="1:4" ht="12.75">
      <c r="A302" s="59"/>
      <c r="B302" s="45" t="s">
        <v>288</v>
      </c>
      <c r="C302" s="41">
        <v>0</v>
      </c>
      <c r="D302" s="42">
        <f t="shared" si="21"/>
        <v>0</v>
      </c>
    </row>
    <row r="303" spans="1:7" ht="12.75">
      <c r="A303" s="47"/>
      <c r="B303" s="45" t="s">
        <v>289</v>
      </c>
      <c r="C303" s="43">
        <v>0</v>
      </c>
      <c r="D303" s="42">
        <f t="shared" si="21"/>
        <v>0</v>
      </c>
      <c r="G303" s="6"/>
    </row>
    <row r="304" spans="1:4" ht="13.5" thickBot="1">
      <c r="A304" s="52" t="s">
        <v>232</v>
      </c>
      <c r="B304" s="53"/>
      <c r="C304" s="32">
        <f>SUM(C300:C303)</f>
        <v>0</v>
      </c>
      <c r="D304" s="32">
        <f>SUM(D300:D303)</f>
        <v>0</v>
      </c>
    </row>
    <row r="305" spans="1:4" ht="13.5" thickBot="1">
      <c r="A305" s="25"/>
      <c r="B305" s="25"/>
      <c r="C305" s="8"/>
      <c r="D305" s="8"/>
    </row>
    <row r="306" spans="1:4" ht="12.75">
      <c r="A306" s="54" t="s">
        <v>79</v>
      </c>
      <c r="B306" s="21" t="s">
        <v>231</v>
      </c>
      <c r="C306" s="21" t="s">
        <v>294</v>
      </c>
      <c r="D306" s="22" t="s">
        <v>295</v>
      </c>
    </row>
    <row r="307" spans="1:4" ht="12.75">
      <c r="A307" s="55"/>
      <c r="B307" s="24" t="s">
        <v>140</v>
      </c>
      <c r="C307" s="20">
        <v>0</v>
      </c>
      <c r="D307" s="23">
        <f>C307*1.21</f>
        <v>0</v>
      </c>
    </row>
    <row r="308" spans="1:4" ht="12.75">
      <c r="A308" s="55"/>
      <c r="B308" s="24" t="s">
        <v>141</v>
      </c>
      <c r="C308" s="20">
        <v>0</v>
      </c>
      <c r="D308" s="23">
        <f aca="true" t="shared" si="22" ref="D308:D310">C308*1.21</f>
        <v>0</v>
      </c>
    </row>
    <row r="309" spans="1:4" ht="12.75">
      <c r="A309" s="55"/>
      <c r="B309" s="24" t="s">
        <v>142</v>
      </c>
      <c r="C309" s="20">
        <v>0</v>
      </c>
      <c r="D309" s="23">
        <f t="shared" si="22"/>
        <v>0</v>
      </c>
    </row>
    <row r="310" spans="1:4" ht="12.75">
      <c r="A310" s="55"/>
      <c r="B310" s="24" t="s">
        <v>143</v>
      </c>
      <c r="C310" s="20">
        <v>0</v>
      </c>
      <c r="D310" s="23">
        <f t="shared" si="22"/>
        <v>0</v>
      </c>
    </row>
    <row r="311" spans="1:4" ht="13.5" thickBot="1">
      <c r="A311" s="56" t="s">
        <v>232</v>
      </c>
      <c r="B311" s="57"/>
      <c r="C311" s="32">
        <f>SUM(C307:C310)</f>
        <v>0</v>
      </c>
      <c r="D311" s="32">
        <f>SUM(D307:D310)</f>
        <v>0</v>
      </c>
    </row>
    <row r="312" spans="1:4" ht="13.5" thickBot="1">
      <c r="A312" s="25"/>
      <c r="B312" s="25"/>
      <c r="C312" s="8"/>
      <c r="D312" s="8"/>
    </row>
    <row r="313" spans="1:4" ht="12.75">
      <c r="A313" s="54" t="s">
        <v>30</v>
      </c>
      <c r="B313" s="21" t="s">
        <v>231</v>
      </c>
      <c r="C313" s="21" t="s">
        <v>294</v>
      </c>
      <c r="D313" s="22" t="s">
        <v>295</v>
      </c>
    </row>
    <row r="314" spans="1:4" ht="12.75">
      <c r="A314" s="55"/>
      <c r="B314" s="24" t="s">
        <v>147</v>
      </c>
      <c r="C314" s="20">
        <v>0</v>
      </c>
      <c r="D314" s="23">
        <f>C314*1.21</f>
        <v>0</v>
      </c>
    </row>
    <row r="315" spans="1:4" ht="12.75">
      <c r="A315" s="55"/>
      <c r="B315" s="24" t="s">
        <v>144</v>
      </c>
      <c r="C315" s="20">
        <v>0</v>
      </c>
      <c r="D315" s="23">
        <f aca="true" t="shared" si="23" ref="D315:D317">C315*1.21</f>
        <v>0</v>
      </c>
    </row>
    <row r="316" spans="1:4" ht="12.75">
      <c r="A316" s="55"/>
      <c r="B316" s="24" t="s">
        <v>145</v>
      </c>
      <c r="C316" s="20">
        <v>0</v>
      </c>
      <c r="D316" s="23">
        <f t="shared" si="23"/>
        <v>0</v>
      </c>
    </row>
    <row r="317" spans="1:4" ht="12.75">
      <c r="A317" s="55"/>
      <c r="B317" s="24" t="s">
        <v>146</v>
      </c>
      <c r="C317" s="20">
        <v>0</v>
      </c>
      <c r="D317" s="23">
        <f t="shared" si="23"/>
        <v>0</v>
      </c>
    </row>
    <row r="318" spans="1:4" ht="13.5" thickBot="1">
      <c r="A318" s="56" t="s">
        <v>232</v>
      </c>
      <c r="B318" s="57"/>
      <c r="C318" s="32">
        <f>SUM(C314:C317)</f>
        <v>0</v>
      </c>
      <c r="D318" s="32">
        <f>SUM(D314:D317)</f>
        <v>0</v>
      </c>
    </row>
    <row r="319" spans="1:4" ht="13.5" thickBot="1">
      <c r="A319" s="25"/>
      <c r="B319" s="25"/>
      <c r="C319" s="8"/>
      <c r="D319" s="8"/>
    </row>
    <row r="320" spans="1:4" ht="12.75">
      <c r="A320" s="54" t="s">
        <v>80</v>
      </c>
      <c r="B320" s="21" t="s">
        <v>231</v>
      </c>
      <c r="C320" s="21" t="s">
        <v>294</v>
      </c>
      <c r="D320" s="22" t="s">
        <v>295</v>
      </c>
    </row>
    <row r="321" spans="1:4" ht="12.75">
      <c r="A321" s="55"/>
      <c r="B321" s="24" t="s">
        <v>148</v>
      </c>
      <c r="C321" s="20">
        <v>0</v>
      </c>
      <c r="D321" s="23">
        <f>C321*1.21</f>
        <v>0</v>
      </c>
    </row>
    <row r="322" spans="1:4" ht="12.75">
      <c r="A322" s="55"/>
      <c r="B322" s="24" t="s">
        <v>149</v>
      </c>
      <c r="C322" s="20">
        <v>0</v>
      </c>
      <c r="D322" s="23">
        <f aca="true" t="shared" si="24" ref="D322:D324">C322*1.21</f>
        <v>0</v>
      </c>
    </row>
    <row r="323" spans="1:4" ht="12.75">
      <c r="A323" s="55"/>
      <c r="B323" s="24" t="s">
        <v>150</v>
      </c>
      <c r="C323" s="20">
        <v>0</v>
      </c>
      <c r="D323" s="23">
        <f t="shared" si="24"/>
        <v>0</v>
      </c>
    </row>
    <row r="324" spans="1:4" ht="12.75">
      <c r="A324" s="55"/>
      <c r="B324" s="24" t="s">
        <v>151</v>
      </c>
      <c r="C324" s="20">
        <v>0</v>
      </c>
      <c r="D324" s="23">
        <f t="shared" si="24"/>
        <v>0</v>
      </c>
    </row>
    <row r="325" spans="1:4" ht="13.5" thickBot="1">
      <c r="A325" s="56" t="s">
        <v>232</v>
      </c>
      <c r="B325" s="57"/>
      <c r="C325" s="32">
        <f>SUM(C321:C324)</f>
        <v>0</v>
      </c>
      <c r="D325" s="32">
        <f>SUM(D321:D324)</f>
        <v>0</v>
      </c>
    </row>
    <row r="326" spans="1:4" ht="13.5" thickBot="1">
      <c r="A326" s="25"/>
      <c r="B326" s="25"/>
      <c r="C326" s="8"/>
      <c r="D326" s="8"/>
    </row>
    <row r="327" spans="1:4" ht="12.75">
      <c r="A327" s="50" t="s">
        <v>81</v>
      </c>
      <c r="B327" s="21" t="s">
        <v>231</v>
      </c>
      <c r="C327" s="21" t="s">
        <v>294</v>
      </c>
      <c r="D327" s="22" t="s">
        <v>295</v>
      </c>
    </row>
    <row r="328" spans="1:4" ht="12.75">
      <c r="A328" s="51"/>
      <c r="B328" s="4" t="s">
        <v>101</v>
      </c>
      <c r="C328" s="20">
        <v>0</v>
      </c>
      <c r="D328" s="23">
        <f>C328*1.21</f>
        <v>0</v>
      </c>
    </row>
    <row r="329" spans="1:4" ht="13.5" thickBot="1">
      <c r="A329" s="52" t="s">
        <v>232</v>
      </c>
      <c r="B329" s="53"/>
      <c r="C329" s="32">
        <f>SUM(C328)</f>
        <v>0</v>
      </c>
      <c r="D329" s="33">
        <f>SUM(D328)</f>
        <v>0</v>
      </c>
    </row>
    <row r="330" spans="1:4" ht="13.5" thickBot="1">
      <c r="A330" s="25"/>
      <c r="B330" s="25"/>
      <c r="C330" s="8"/>
      <c r="D330" s="8"/>
    </row>
    <row r="331" spans="1:4" ht="12.75">
      <c r="A331" s="54" t="s">
        <v>31</v>
      </c>
      <c r="B331" s="21" t="s">
        <v>231</v>
      </c>
      <c r="C331" s="21" t="s">
        <v>294</v>
      </c>
      <c r="D331" s="22" t="s">
        <v>295</v>
      </c>
    </row>
    <row r="332" spans="1:4" ht="12.75">
      <c r="A332" s="55"/>
      <c r="B332" s="24" t="s">
        <v>155</v>
      </c>
      <c r="C332" s="20">
        <v>0</v>
      </c>
      <c r="D332" s="23">
        <f>C332*1.21</f>
        <v>0</v>
      </c>
    </row>
    <row r="333" spans="1:4" ht="12.75">
      <c r="A333" s="55"/>
      <c r="B333" s="24" t="s">
        <v>152</v>
      </c>
      <c r="C333" s="20">
        <v>0</v>
      </c>
      <c r="D333" s="23">
        <f aca="true" t="shared" si="25" ref="D333:D335">C333*1.21</f>
        <v>0</v>
      </c>
    </row>
    <row r="334" spans="1:4" ht="12.75">
      <c r="A334" s="55"/>
      <c r="B334" s="24" t="s">
        <v>153</v>
      </c>
      <c r="C334" s="20">
        <v>0</v>
      </c>
      <c r="D334" s="23">
        <f t="shared" si="25"/>
        <v>0</v>
      </c>
    </row>
    <row r="335" spans="1:4" ht="12.75">
      <c r="A335" s="55"/>
      <c r="B335" s="24" t="s">
        <v>154</v>
      </c>
      <c r="C335" s="20">
        <v>0</v>
      </c>
      <c r="D335" s="23">
        <f t="shared" si="25"/>
        <v>0</v>
      </c>
    </row>
    <row r="336" spans="1:4" ht="13.5" thickBot="1">
      <c r="A336" s="56" t="s">
        <v>232</v>
      </c>
      <c r="B336" s="57"/>
      <c r="C336" s="32">
        <f>SUM(C332:C335)</f>
        <v>0</v>
      </c>
      <c r="D336" s="32">
        <f>SUM(D332:D335)</f>
        <v>0</v>
      </c>
    </row>
    <row r="337" spans="1:4" ht="13.5" thickBot="1">
      <c r="A337" s="25"/>
      <c r="B337" s="25"/>
      <c r="C337" s="8"/>
      <c r="D337" s="8"/>
    </row>
    <row r="338" spans="1:4" ht="12.75">
      <c r="A338" s="54" t="s">
        <v>106</v>
      </c>
      <c r="B338" s="21" t="s">
        <v>231</v>
      </c>
      <c r="C338" s="21" t="s">
        <v>294</v>
      </c>
      <c r="D338" s="22" t="s">
        <v>295</v>
      </c>
    </row>
    <row r="339" spans="1:4" ht="12.75">
      <c r="A339" s="55"/>
      <c r="B339" s="20" t="s">
        <v>156</v>
      </c>
      <c r="C339" s="20">
        <v>0</v>
      </c>
      <c r="D339" s="23">
        <f>C339*1.21</f>
        <v>0</v>
      </c>
    </row>
    <row r="340" spans="1:4" ht="12.75">
      <c r="A340" s="55"/>
      <c r="B340" s="20" t="s">
        <v>157</v>
      </c>
      <c r="C340" s="20">
        <v>0</v>
      </c>
      <c r="D340" s="23">
        <f aca="true" t="shared" si="26" ref="D340:D342">C340*1.21</f>
        <v>0</v>
      </c>
    </row>
    <row r="341" spans="1:4" ht="12.75">
      <c r="A341" s="55"/>
      <c r="B341" s="20" t="s">
        <v>158</v>
      </c>
      <c r="C341" s="20">
        <v>0</v>
      </c>
      <c r="D341" s="23">
        <f t="shared" si="26"/>
        <v>0</v>
      </c>
    </row>
    <row r="342" spans="1:4" ht="12.75">
      <c r="A342" s="55"/>
      <c r="B342" s="20" t="s">
        <v>159</v>
      </c>
      <c r="C342" s="20">
        <v>0</v>
      </c>
      <c r="D342" s="23">
        <f t="shared" si="26"/>
        <v>0</v>
      </c>
    </row>
    <row r="343" spans="1:4" ht="13.5" thickBot="1">
      <c r="A343" s="56" t="s">
        <v>232</v>
      </c>
      <c r="B343" s="57"/>
      <c r="C343" s="32">
        <f>SUM(C339:C342)</f>
        <v>0</v>
      </c>
      <c r="D343" s="32">
        <f>SUM(D339:D342)</f>
        <v>0</v>
      </c>
    </row>
    <row r="344" spans="1:4" ht="13.5" thickBot="1">
      <c r="A344" s="25"/>
      <c r="B344" s="25"/>
      <c r="C344" s="8"/>
      <c r="D344" s="8"/>
    </row>
    <row r="345" spans="1:4" ht="12.75">
      <c r="A345" s="54" t="s">
        <v>32</v>
      </c>
      <c r="B345" s="21" t="s">
        <v>231</v>
      </c>
      <c r="C345" s="21" t="s">
        <v>294</v>
      </c>
      <c r="D345" s="22" t="s">
        <v>295</v>
      </c>
    </row>
    <row r="346" spans="1:4" ht="12.75">
      <c r="A346" s="55"/>
      <c r="B346" s="24" t="s">
        <v>160</v>
      </c>
      <c r="C346" s="20">
        <v>0</v>
      </c>
      <c r="D346" s="23">
        <f>C346*1.21</f>
        <v>0</v>
      </c>
    </row>
    <row r="347" spans="1:4" ht="12.75">
      <c r="A347" s="55"/>
      <c r="B347" s="24" t="s">
        <v>161</v>
      </c>
      <c r="C347" s="20">
        <v>0</v>
      </c>
      <c r="D347" s="23">
        <f aca="true" t="shared" si="27" ref="D347:D349">C347*1.21</f>
        <v>0</v>
      </c>
    </row>
    <row r="348" spans="1:4" ht="12.75">
      <c r="A348" s="55"/>
      <c r="B348" s="24" t="s">
        <v>162</v>
      </c>
      <c r="C348" s="20">
        <v>0</v>
      </c>
      <c r="D348" s="23">
        <f t="shared" si="27"/>
        <v>0</v>
      </c>
    </row>
    <row r="349" spans="1:4" ht="12.75">
      <c r="A349" s="55"/>
      <c r="B349" s="24" t="s">
        <v>163</v>
      </c>
      <c r="C349" s="20">
        <v>0</v>
      </c>
      <c r="D349" s="23">
        <f t="shared" si="27"/>
        <v>0</v>
      </c>
    </row>
    <row r="350" spans="1:4" ht="13.5" thickBot="1">
      <c r="A350" s="56" t="s">
        <v>232</v>
      </c>
      <c r="B350" s="57"/>
      <c r="C350" s="32">
        <f>SUM(C346:C349)</f>
        <v>0</v>
      </c>
      <c r="D350" s="32">
        <f>SUM(D346:D349)</f>
        <v>0</v>
      </c>
    </row>
    <row r="351" spans="1:4" ht="13.5" thickBot="1">
      <c r="A351" s="25"/>
      <c r="B351" s="25"/>
      <c r="C351" s="8"/>
      <c r="D351" s="8"/>
    </row>
    <row r="352" spans="1:5" ht="12.75">
      <c r="A352" s="54" t="s">
        <v>90</v>
      </c>
      <c r="B352" s="21" t="s">
        <v>231</v>
      </c>
      <c r="C352" s="21" t="s">
        <v>294</v>
      </c>
      <c r="D352" s="22" t="s">
        <v>295</v>
      </c>
      <c r="E352" s="12"/>
    </row>
    <row r="353" spans="1:5" ht="12.75">
      <c r="A353" s="55"/>
      <c r="B353" s="24" t="s">
        <v>165</v>
      </c>
      <c r="C353" s="20">
        <v>0</v>
      </c>
      <c r="D353" s="23">
        <f>C353*1.21</f>
        <v>0</v>
      </c>
      <c r="E353" s="12"/>
    </row>
    <row r="354" spans="1:5" ht="12.75">
      <c r="A354" s="55"/>
      <c r="B354" s="24" t="s">
        <v>166</v>
      </c>
      <c r="C354" s="20">
        <v>0</v>
      </c>
      <c r="D354" s="23">
        <f aca="true" t="shared" si="28" ref="D354:D356">C354*1.21</f>
        <v>0</v>
      </c>
      <c r="E354" s="12"/>
    </row>
    <row r="355" spans="1:5" ht="12.75">
      <c r="A355" s="55"/>
      <c r="B355" s="24" t="s">
        <v>167</v>
      </c>
      <c r="C355" s="20">
        <v>0</v>
      </c>
      <c r="D355" s="23">
        <f t="shared" si="28"/>
        <v>0</v>
      </c>
      <c r="E355" s="12"/>
    </row>
    <row r="356" spans="1:4" ht="12.75">
      <c r="A356" s="55"/>
      <c r="B356" s="24" t="s">
        <v>168</v>
      </c>
      <c r="C356" s="20">
        <v>0</v>
      </c>
      <c r="D356" s="23">
        <f t="shared" si="28"/>
        <v>0</v>
      </c>
    </row>
    <row r="357" spans="1:4" ht="13.5" thickBot="1">
      <c r="A357" s="56" t="s">
        <v>232</v>
      </c>
      <c r="B357" s="57"/>
      <c r="C357" s="32">
        <f>SUM(C353:C356)</f>
        <v>0</v>
      </c>
      <c r="D357" s="32">
        <f>SUM(D353:D356)</f>
        <v>0</v>
      </c>
    </row>
    <row r="358" ht="13.5" thickBot="1">
      <c r="A358" s="5"/>
    </row>
    <row r="359" spans="1:4" ht="12.75">
      <c r="A359" s="50" t="s">
        <v>17</v>
      </c>
      <c r="B359" s="21" t="s">
        <v>231</v>
      </c>
      <c r="C359" s="21" t="s">
        <v>294</v>
      </c>
      <c r="D359" s="22" t="s">
        <v>295</v>
      </c>
    </row>
    <row r="360" spans="1:4" ht="12.75">
      <c r="A360" s="51"/>
      <c r="B360" s="4" t="s">
        <v>4</v>
      </c>
      <c r="C360" s="20">
        <v>0</v>
      </c>
      <c r="D360" s="23">
        <f>C360*1.21</f>
        <v>0</v>
      </c>
    </row>
    <row r="361" spans="1:5" ht="13.5" thickBot="1">
      <c r="A361" s="52" t="s">
        <v>232</v>
      </c>
      <c r="B361" s="53"/>
      <c r="C361" s="32">
        <f>SUM(C360)</f>
        <v>0</v>
      </c>
      <c r="D361" s="32">
        <f>SUM(D360)</f>
        <v>0</v>
      </c>
      <c r="E361" s="12"/>
    </row>
    <row r="362" spans="1:5" ht="13.5" thickBot="1">
      <c r="A362" s="5"/>
      <c r="B362" s="12"/>
      <c r="C362" s="12"/>
      <c r="D362" s="12"/>
      <c r="E362" s="12"/>
    </row>
    <row r="363" spans="1:5" ht="12.75">
      <c r="A363" s="54" t="s">
        <v>33</v>
      </c>
      <c r="B363" s="21" t="s">
        <v>231</v>
      </c>
      <c r="C363" s="21" t="s">
        <v>294</v>
      </c>
      <c r="D363" s="22" t="s">
        <v>295</v>
      </c>
      <c r="E363" s="12"/>
    </row>
    <row r="364" spans="1:5" ht="12.75">
      <c r="A364" s="55"/>
      <c r="B364" s="24" t="s">
        <v>169</v>
      </c>
      <c r="C364" s="20">
        <v>0</v>
      </c>
      <c r="D364" s="23">
        <f>C364*1.21</f>
        <v>0</v>
      </c>
      <c r="E364" s="12"/>
    </row>
    <row r="365" spans="1:4" ht="12.75">
      <c r="A365" s="55"/>
      <c r="B365" s="24" t="s">
        <v>170</v>
      </c>
      <c r="C365" s="20">
        <v>0</v>
      </c>
      <c r="D365" s="23">
        <f aca="true" t="shared" si="29" ref="D365:D367">C365*1.21</f>
        <v>0</v>
      </c>
    </row>
    <row r="366" spans="1:4" ht="12.75">
      <c r="A366" s="55"/>
      <c r="B366" s="24" t="s">
        <v>171</v>
      </c>
      <c r="C366" s="20">
        <v>0</v>
      </c>
      <c r="D366" s="23">
        <f t="shared" si="29"/>
        <v>0</v>
      </c>
    </row>
    <row r="367" spans="1:4" ht="12.75">
      <c r="A367" s="55"/>
      <c r="B367" s="24" t="s">
        <v>172</v>
      </c>
      <c r="C367" s="20">
        <v>0</v>
      </c>
      <c r="D367" s="23">
        <f t="shared" si="29"/>
        <v>0</v>
      </c>
    </row>
    <row r="368" spans="1:4" ht="13.5" thickBot="1">
      <c r="A368" s="56" t="s">
        <v>232</v>
      </c>
      <c r="B368" s="57"/>
      <c r="C368" s="32">
        <f>SUM(C364:C367)</f>
        <v>0</v>
      </c>
      <c r="D368" s="32">
        <f>SUM(D364:D367)</f>
        <v>0</v>
      </c>
    </row>
    <row r="369" ht="13.5" thickBot="1">
      <c r="A369" s="5"/>
    </row>
    <row r="370" spans="1:4" ht="12.75">
      <c r="A370" s="50" t="s">
        <v>16</v>
      </c>
      <c r="B370" s="21" t="s">
        <v>231</v>
      </c>
      <c r="C370" s="21" t="s">
        <v>294</v>
      </c>
      <c r="D370" s="22" t="s">
        <v>295</v>
      </c>
    </row>
    <row r="371" spans="1:4" ht="12.75">
      <c r="A371" s="51"/>
      <c r="B371" s="4" t="s">
        <v>3</v>
      </c>
      <c r="C371" s="20">
        <v>0</v>
      </c>
      <c r="D371" s="23">
        <f>C371*1.21</f>
        <v>0</v>
      </c>
    </row>
    <row r="372" spans="1:4" ht="13.5" thickBot="1">
      <c r="A372" s="52" t="s">
        <v>232</v>
      </c>
      <c r="B372" s="53"/>
      <c r="C372" s="32">
        <f>SUM(C371)</f>
        <v>0</v>
      </c>
      <c r="D372" s="32">
        <f>SUM(D371)</f>
        <v>0</v>
      </c>
    </row>
    <row r="373" ht="13.5" thickBot="1">
      <c r="A373" s="5"/>
    </row>
    <row r="374" spans="1:4" ht="12.75">
      <c r="A374" s="50" t="s">
        <v>233</v>
      </c>
      <c r="B374" s="21" t="s">
        <v>231</v>
      </c>
      <c r="C374" s="21" t="s">
        <v>294</v>
      </c>
      <c r="D374" s="22" t="s">
        <v>295</v>
      </c>
    </row>
    <row r="375" spans="1:4" ht="12.75">
      <c r="A375" s="51"/>
      <c r="B375" s="4" t="s">
        <v>5</v>
      </c>
      <c r="C375" s="20">
        <v>0</v>
      </c>
      <c r="D375" s="23">
        <f>C375*1.21</f>
        <v>0</v>
      </c>
    </row>
    <row r="376" spans="1:4" ht="13.5" thickBot="1">
      <c r="A376" s="52" t="s">
        <v>232</v>
      </c>
      <c r="B376" s="53"/>
      <c r="C376" s="32">
        <f>SUM(C375)</f>
        <v>0</v>
      </c>
      <c r="D376" s="32">
        <f>SUM(D375)</f>
        <v>0</v>
      </c>
    </row>
    <row r="377" ht="13.5" thickBot="1">
      <c r="A377" s="5"/>
    </row>
    <row r="378" spans="1:4" ht="12.75">
      <c r="A378" s="50" t="s">
        <v>97</v>
      </c>
      <c r="B378" s="21" t="s">
        <v>231</v>
      </c>
      <c r="C378" s="21" t="s">
        <v>294</v>
      </c>
      <c r="D378" s="22" t="s">
        <v>295</v>
      </c>
    </row>
    <row r="379" spans="1:4" ht="12.75">
      <c r="A379" s="51"/>
      <c r="B379" s="4" t="s">
        <v>2</v>
      </c>
      <c r="C379" s="20">
        <v>0</v>
      </c>
      <c r="D379" s="23">
        <f>C379*1.21</f>
        <v>0</v>
      </c>
    </row>
    <row r="380" spans="1:4" ht="13.5" thickBot="1">
      <c r="A380" s="52" t="s">
        <v>232</v>
      </c>
      <c r="B380" s="53"/>
      <c r="C380" s="32">
        <f>SUM(C379)</f>
        <v>0</v>
      </c>
      <c r="D380" s="32">
        <f>SUM(D379)</f>
        <v>0</v>
      </c>
    </row>
    <row r="381" ht="13.5" thickBot="1">
      <c r="A381" s="5"/>
    </row>
    <row r="382" spans="1:4" ht="12.75">
      <c r="A382" s="50" t="s">
        <v>98</v>
      </c>
      <c r="B382" s="21" t="s">
        <v>231</v>
      </c>
      <c r="C382" s="21" t="s">
        <v>294</v>
      </c>
      <c r="D382" s="22" t="s">
        <v>295</v>
      </c>
    </row>
    <row r="383" spans="1:4" ht="12.75">
      <c r="A383" s="51"/>
      <c r="B383" s="4" t="s">
        <v>173</v>
      </c>
      <c r="C383" s="20">
        <v>0</v>
      </c>
      <c r="D383" s="23">
        <f>C383*1.21</f>
        <v>0</v>
      </c>
    </row>
    <row r="384" spans="1:4" ht="13.5" thickBot="1">
      <c r="A384" s="52" t="s">
        <v>232</v>
      </c>
      <c r="B384" s="53"/>
      <c r="C384" s="32">
        <f>SUM(C383)</f>
        <v>0</v>
      </c>
      <c r="D384" s="32">
        <f>SUM(D383)</f>
        <v>0</v>
      </c>
    </row>
    <row r="385" spans="1:3" ht="13.5" thickBot="1">
      <c r="A385" s="5"/>
      <c r="B385" s="12"/>
      <c r="C385" s="12"/>
    </row>
    <row r="386" spans="1:4" ht="12.75">
      <c r="A386" s="54" t="s">
        <v>105</v>
      </c>
      <c r="B386" s="21" t="s">
        <v>231</v>
      </c>
      <c r="C386" s="21" t="s">
        <v>294</v>
      </c>
      <c r="D386" s="22" t="s">
        <v>295</v>
      </c>
    </row>
    <row r="387" spans="1:4" ht="12.75">
      <c r="A387" s="55"/>
      <c r="B387" s="26" t="s">
        <v>174</v>
      </c>
      <c r="C387" s="20">
        <v>0</v>
      </c>
      <c r="D387" s="23">
        <f>C387*1.21</f>
        <v>0</v>
      </c>
    </row>
    <row r="388" spans="1:4" ht="12.75">
      <c r="A388" s="55"/>
      <c r="B388" s="26" t="s">
        <v>175</v>
      </c>
      <c r="C388" s="20">
        <v>0</v>
      </c>
      <c r="D388" s="23">
        <f aca="true" t="shared" si="30" ref="D388:D390">C388*1.21</f>
        <v>0</v>
      </c>
    </row>
    <row r="389" spans="1:4" ht="12.75">
      <c r="A389" s="55"/>
      <c r="B389" s="26" t="s">
        <v>176</v>
      </c>
      <c r="C389" s="20">
        <v>0</v>
      </c>
      <c r="D389" s="23">
        <f t="shared" si="30"/>
        <v>0</v>
      </c>
    </row>
    <row r="390" spans="1:4" ht="12.75">
      <c r="A390" s="55"/>
      <c r="B390" s="26" t="s">
        <v>177</v>
      </c>
      <c r="C390" s="20">
        <v>0</v>
      </c>
      <c r="D390" s="23">
        <f t="shared" si="30"/>
        <v>0</v>
      </c>
    </row>
    <row r="391" spans="1:4" ht="13.5" thickBot="1">
      <c r="A391" s="56" t="s">
        <v>232</v>
      </c>
      <c r="B391" s="57"/>
      <c r="C391" s="32">
        <f>SUM(C387:C390)</f>
        <v>0</v>
      </c>
      <c r="D391" s="32">
        <f>SUM(D387:D390)</f>
        <v>0</v>
      </c>
    </row>
    <row r="392" spans="1:3" ht="13.5" thickBot="1">
      <c r="A392" s="5"/>
      <c r="B392" s="12"/>
      <c r="C392" s="12"/>
    </row>
    <row r="393" spans="1:4" ht="12.75">
      <c r="A393" s="54" t="s">
        <v>26</v>
      </c>
      <c r="B393" s="21" t="s">
        <v>231</v>
      </c>
      <c r="C393" s="21" t="s">
        <v>294</v>
      </c>
      <c r="D393" s="22" t="s">
        <v>295</v>
      </c>
    </row>
    <row r="394" spans="1:4" ht="12.75">
      <c r="A394" s="55"/>
      <c r="B394" s="26" t="s">
        <v>178</v>
      </c>
      <c r="C394" s="20">
        <v>0</v>
      </c>
      <c r="D394" s="23">
        <f>C394*1.21</f>
        <v>0</v>
      </c>
    </row>
    <row r="395" spans="1:4" ht="12.75">
      <c r="A395" s="55"/>
      <c r="B395" s="26" t="s">
        <v>179</v>
      </c>
      <c r="C395" s="20">
        <v>0</v>
      </c>
      <c r="D395" s="23">
        <f aca="true" t="shared" si="31" ref="D395:D397">C395*1.21</f>
        <v>0</v>
      </c>
    </row>
    <row r="396" spans="1:4" ht="12.75">
      <c r="A396" s="55"/>
      <c r="B396" s="26" t="s">
        <v>180</v>
      </c>
      <c r="C396" s="20">
        <v>0</v>
      </c>
      <c r="D396" s="23">
        <f t="shared" si="31"/>
        <v>0</v>
      </c>
    </row>
    <row r="397" spans="1:4" ht="12.75">
      <c r="A397" s="55"/>
      <c r="B397" s="26" t="s">
        <v>181</v>
      </c>
      <c r="C397" s="20">
        <v>0</v>
      </c>
      <c r="D397" s="23">
        <f t="shared" si="31"/>
        <v>0</v>
      </c>
    </row>
    <row r="398" spans="1:4" ht="13.5" thickBot="1">
      <c r="A398" s="56" t="s">
        <v>232</v>
      </c>
      <c r="B398" s="57"/>
      <c r="C398" s="32">
        <f>SUM(C394:C397)</f>
        <v>0</v>
      </c>
      <c r="D398" s="32">
        <f>SUM(D394:D397)</f>
        <v>0</v>
      </c>
    </row>
    <row r="399" spans="1:3" ht="13.5" thickBot="1">
      <c r="A399" s="5"/>
      <c r="B399" s="12"/>
      <c r="C399" s="12"/>
    </row>
    <row r="400" spans="1:4" ht="12.75">
      <c r="A400" s="54" t="s">
        <v>82</v>
      </c>
      <c r="B400" s="21" t="s">
        <v>231</v>
      </c>
      <c r="C400" s="21" t="s">
        <v>294</v>
      </c>
      <c r="D400" s="22" t="s">
        <v>295</v>
      </c>
    </row>
    <row r="401" spans="1:4" ht="12.75">
      <c r="A401" s="55"/>
      <c r="B401" s="24" t="s">
        <v>182</v>
      </c>
      <c r="C401" s="20">
        <v>0</v>
      </c>
      <c r="D401" s="23">
        <f>C401*1.21</f>
        <v>0</v>
      </c>
    </row>
    <row r="402" spans="1:4" ht="12.75">
      <c r="A402" s="55"/>
      <c r="B402" s="24" t="s">
        <v>183</v>
      </c>
      <c r="C402" s="20">
        <v>0</v>
      </c>
      <c r="D402" s="23">
        <f aca="true" t="shared" si="32" ref="D402:D404">C402*1.21</f>
        <v>0</v>
      </c>
    </row>
    <row r="403" spans="1:4" ht="12.75">
      <c r="A403" s="55"/>
      <c r="B403" s="24" t="s">
        <v>184</v>
      </c>
      <c r="C403" s="20">
        <v>0</v>
      </c>
      <c r="D403" s="23">
        <f t="shared" si="32"/>
        <v>0</v>
      </c>
    </row>
    <row r="404" spans="1:4" ht="12.75">
      <c r="A404" s="55"/>
      <c r="B404" s="24" t="s">
        <v>185</v>
      </c>
      <c r="C404" s="20">
        <v>0</v>
      </c>
      <c r="D404" s="23">
        <f t="shared" si="32"/>
        <v>0</v>
      </c>
    </row>
    <row r="405" spans="1:4" ht="13.5" thickBot="1">
      <c r="A405" s="56" t="s">
        <v>232</v>
      </c>
      <c r="B405" s="57"/>
      <c r="C405" s="32">
        <f>SUM(C401:C404)</f>
        <v>0</v>
      </c>
      <c r="D405" s="32">
        <f>SUM(D401:D404)</f>
        <v>0</v>
      </c>
    </row>
    <row r="406" spans="1:3" ht="13.5" thickBot="1">
      <c r="A406" s="5"/>
      <c r="B406" s="12"/>
      <c r="C406" s="12"/>
    </row>
    <row r="407" spans="1:4" ht="12.75">
      <c r="A407" s="50" t="s">
        <v>83</v>
      </c>
      <c r="B407" s="21" t="s">
        <v>231</v>
      </c>
      <c r="C407" s="21" t="s">
        <v>294</v>
      </c>
      <c r="D407" s="22" t="s">
        <v>295</v>
      </c>
    </row>
    <row r="408" spans="1:4" ht="12.75">
      <c r="A408" s="51"/>
      <c r="B408" s="12" t="s">
        <v>186</v>
      </c>
      <c r="C408" s="20">
        <v>0</v>
      </c>
      <c r="D408" s="23">
        <f>C408*1.21</f>
        <v>0</v>
      </c>
    </row>
    <row r="409" spans="1:4" ht="13.5" thickBot="1">
      <c r="A409" s="52" t="s">
        <v>232</v>
      </c>
      <c r="B409" s="53"/>
      <c r="C409" s="32">
        <f>SUM(C408)</f>
        <v>0</v>
      </c>
      <c r="D409" s="32">
        <f>SUM(D408)</f>
        <v>0</v>
      </c>
    </row>
    <row r="410" spans="1:6" ht="13.5" thickBot="1">
      <c r="A410" s="5"/>
      <c r="B410" s="17"/>
      <c r="C410" s="17"/>
      <c r="D410" s="17"/>
      <c r="E410" s="17"/>
      <c r="F410" s="18"/>
    </row>
    <row r="411" spans="1:6" ht="12.75">
      <c r="A411" s="50" t="s">
        <v>39</v>
      </c>
      <c r="B411" s="21" t="s">
        <v>231</v>
      </c>
      <c r="C411" s="21" t="s">
        <v>294</v>
      </c>
      <c r="D411" s="22" t="s">
        <v>295</v>
      </c>
      <c r="E411" s="17"/>
      <c r="F411" s="18"/>
    </row>
    <row r="412" spans="1:6" ht="12.75">
      <c r="A412" s="51"/>
      <c r="B412" s="16">
        <v>1221601</v>
      </c>
      <c r="C412" s="20">
        <v>0</v>
      </c>
      <c r="D412" s="23">
        <f>C412*1.21</f>
        <v>0</v>
      </c>
      <c r="E412" s="17"/>
      <c r="F412" s="18"/>
    </row>
    <row r="413" spans="1:6" ht="13.5" thickBot="1">
      <c r="A413" s="52" t="s">
        <v>232</v>
      </c>
      <c r="B413" s="53"/>
      <c r="C413" s="32">
        <f>SUM(C412)</f>
        <v>0</v>
      </c>
      <c r="D413" s="32">
        <f>SUM(D412)</f>
        <v>0</v>
      </c>
      <c r="E413" s="17"/>
      <c r="F413" s="18"/>
    </row>
    <row r="414" spans="1:6" ht="13.5" thickBot="1">
      <c r="A414" s="5"/>
      <c r="B414" s="17"/>
      <c r="C414" s="17"/>
      <c r="D414" s="17"/>
      <c r="E414" s="17"/>
      <c r="F414" s="18"/>
    </row>
    <row r="415" spans="1:6" ht="12.75">
      <c r="A415" s="54" t="s">
        <v>92</v>
      </c>
      <c r="B415" s="21" t="s">
        <v>231</v>
      </c>
      <c r="C415" s="21" t="s">
        <v>294</v>
      </c>
      <c r="D415" s="22" t="s">
        <v>295</v>
      </c>
      <c r="E415" s="17"/>
      <c r="F415" s="18"/>
    </row>
    <row r="416" spans="1:6" ht="12.75">
      <c r="A416" s="55"/>
      <c r="B416" s="27">
        <v>43865708</v>
      </c>
      <c r="C416" s="20">
        <v>0</v>
      </c>
      <c r="D416" s="23">
        <f>C416*1.21</f>
        <v>0</v>
      </c>
      <c r="E416" s="17"/>
      <c r="F416" s="18"/>
    </row>
    <row r="417" spans="1:6" ht="12.75">
      <c r="A417" s="55"/>
      <c r="B417" s="27">
        <v>43872307</v>
      </c>
      <c r="C417" s="20">
        <v>0</v>
      </c>
      <c r="D417" s="23">
        <f aca="true" t="shared" si="33" ref="D417:D419">C417*1.21</f>
        <v>0</v>
      </c>
      <c r="E417" s="17"/>
      <c r="F417" s="18"/>
    </row>
    <row r="418" spans="1:6" ht="12.75">
      <c r="A418" s="55"/>
      <c r="B418" s="27">
        <v>43872306</v>
      </c>
      <c r="C418" s="20">
        <v>0</v>
      </c>
      <c r="D418" s="23">
        <f t="shared" si="33"/>
        <v>0</v>
      </c>
      <c r="E418" s="17"/>
      <c r="F418" s="18"/>
    </row>
    <row r="419" spans="1:6" ht="12.75">
      <c r="A419" s="55"/>
      <c r="B419" s="27">
        <v>43872305</v>
      </c>
      <c r="C419" s="20">
        <v>0</v>
      </c>
      <c r="D419" s="23">
        <f t="shared" si="33"/>
        <v>0</v>
      </c>
      <c r="E419" s="17"/>
      <c r="F419" s="18"/>
    </row>
    <row r="420" spans="1:6" ht="13.5" thickBot="1">
      <c r="A420" s="56" t="s">
        <v>232</v>
      </c>
      <c r="B420" s="57"/>
      <c r="C420" s="32">
        <f>SUM(C416:C419)</f>
        <v>0</v>
      </c>
      <c r="D420" s="32">
        <f>SUM(D416:D419)</f>
        <v>0</v>
      </c>
      <c r="E420" s="17"/>
      <c r="F420" s="18"/>
    </row>
    <row r="421" spans="1:6" ht="13.5" thickBot="1">
      <c r="A421" s="5"/>
      <c r="B421" s="17"/>
      <c r="C421" s="17"/>
      <c r="D421" s="17"/>
      <c r="E421" s="17"/>
      <c r="F421" s="18"/>
    </row>
    <row r="422" spans="1:6" ht="12.75">
      <c r="A422" s="54" t="s">
        <v>34</v>
      </c>
      <c r="B422" s="21" t="s">
        <v>231</v>
      </c>
      <c r="C422" s="21" t="s">
        <v>294</v>
      </c>
      <c r="D422" s="22" t="s">
        <v>295</v>
      </c>
      <c r="E422" s="17"/>
      <c r="F422" s="18"/>
    </row>
    <row r="423" spans="1:6" ht="12.75">
      <c r="A423" s="55"/>
      <c r="B423" s="27">
        <v>44469803</v>
      </c>
      <c r="C423" s="20">
        <v>0</v>
      </c>
      <c r="D423" s="23">
        <f>C423*1.21</f>
        <v>0</v>
      </c>
      <c r="E423" s="17"/>
      <c r="F423" s="18"/>
    </row>
    <row r="424" spans="1:6" ht="12.75">
      <c r="A424" s="55"/>
      <c r="B424" s="27">
        <v>44469706</v>
      </c>
      <c r="C424" s="20">
        <v>0</v>
      </c>
      <c r="D424" s="23">
        <f aca="true" t="shared" si="34" ref="D424:D426">C424*1.21</f>
        <v>0</v>
      </c>
      <c r="E424" s="17"/>
      <c r="F424" s="18"/>
    </row>
    <row r="425" spans="1:6" ht="12.75">
      <c r="A425" s="55"/>
      <c r="B425" s="27">
        <v>44469705</v>
      </c>
      <c r="C425" s="20">
        <v>0</v>
      </c>
      <c r="D425" s="23">
        <f t="shared" si="34"/>
        <v>0</v>
      </c>
      <c r="E425" s="17"/>
      <c r="F425" s="18"/>
    </row>
    <row r="426" spans="1:6" ht="12.75">
      <c r="A426" s="55"/>
      <c r="B426" s="27">
        <v>44469704</v>
      </c>
      <c r="C426" s="20">
        <v>0</v>
      </c>
      <c r="D426" s="23">
        <f t="shared" si="34"/>
        <v>0</v>
      </c>
      <c r="E426" s="17"/>
      <c r="F426" s="18"/>
    </row>
    <row r="427" spans="1:6" ht="13.5" thickBot="1">
      <c r="A427" s="56" t="s">
        <v>232</v>
      </c>
      <c r="B427" s="57"/>
      <c r="C427" s="32">
        <f>SUM(C423:C426)</f>
        <v>0</v>
      </c>
      <c r="D427" s="32">
        <f>SUM(D423:D426)</f>
        <v>0</v>
      </c>
      <c r="E427" s="17"/>
      <c r="F427" s="18"/>
    </row>
    <row r="428" spans="1:6" ht="13.5" thickBot="1">
      <c r="A428" s="5"/>
      <c r="B428" s="17"/>
      <c r="C428" s="17"/>
      <c r="D428" s="17"/>
      <c r="E428" s="17"/>
      <c r="F428" s="18"/>
    </row>
    <row r="429" spans="1:6" ht="12.75">
      <c r="A429" s="54" t="s">
        <v>35</v>
      </c>
      <c r="B429" s="21" t="s">
        <v>231</v>
      </c>
      <c r="C429" s="21" t="s">
        <v>294</v>
      </c>
      <c r="D429" s="22" t="s">
        <v>295</v>
      </c>
      <c r="E429" s="17"/>
      <c r="F429" s="18"/>
    </row>
    <row r="430" spans="1:6" ht="12.75">
      <c r="A430" s="55"/>
      <c r="B430" s="27">
        <v>43865724</v>
      </c>
      <c r="C430" s="20">
        <v>0</v>
      </c>
      <c r="D430" s="23">
        <f>C430*1.21</f>
        <v>0</v>
      </c>
      <c r="E430" s="17"/>
      <c r="F430" s="18"/>
    </row>
    <row r="431" spans="1:6" ht="12.75">
      <c r="A431" s="55"/>
      <c r="B431" s="27">
        <v>43865723</v>
      </c>
      <c r="C431" s="20">
        <v>0</v>
      </c>
      <c r="D431" s="23">
        <f aca="true" t="shared" si="35" ref="D431:D433">C431*1.21</f>
        <v>0</v>
      </c>
      <c r="E431" s="17"/>
      <c r="F431" s="18"/>
    </row>
    <row r="432" spans="1:6" ht="12.75">
      <c r="A432" s="55"/>
      <c r="B432" s="27">
        <v>43865722</v>
      </c>
      <c r="C432" s="20">
        <v>0</v>
      </c>
      <c r="D432" s="23">
        <f t="shared" si="35"/>
        <v>0</v>
      </c>
      <c r="E432" s="17"/>
      <c r="F432" s="18"/>
    </row>
    <row r="433" spans="1:6" ht="12.75">
      <c r="A433" s="55"/>
      <c r="B433" s="27">
        <v>43865721</v>
      </c>
      <c r="C433" s="20">
        <v>0</v>
      </c>
      <c r="D433" s="23">
        <f t="shared" si="35"/>
        <v>0</v>
      </c>
      <c r="E433" s="17"/>
      <c r="F433" s="18"/>
    </row>
    <row r="434" spans="1:6" ht="13.5" thickBot="1">
      <c r="A434" s="56" t="s">
        <v>232</v>
      </c>
      <c r="B434" s="57"/>
      <c r="C434" s="32">
        <f>SUM(C430:C433)</f>
        <v>0</v>
      </c>
      <c r="D434" s="32">
        <f>SUM(D430:D433)</f>
        <v>0</v>
      </c>
      <c r="E434" s="17"/>
      <c r="F434" s="18"/>
    </row>
    <row r="435" spans="1:6" ht="13.5" thickBot="1">
      <c r="A435" s="5"/>
      <c r="B435" s="17"/>
      <c r="C435" s="17"/>
      <c r="D435" s="17"/>
      <c r="E435" s="17"/>
      <c r="F435" s="18"/>
    </row>
    <row r="436" spans="1:6" ht="12.75">
      <c r="A436" s="54" t="s">
        <v>99</v>
      </c>
      <c r="B436" s="21" t="s">
        <v>231</v>
      </c>
      <c r="C436" s="21" t="s">
        <v>294</v>
      </c>
      <c r="D436" s="22" t="s">
        <v>295</v>
      </c>
      <c r="E436" s="17"/>
      <c r="F436" s="18"/>
    </row>
    <row r="437" spans="1:6" ht="12.75">
      <c r="A437" s="55"/>
      <c r="B437" s="28">
        <v>821074</v>
      </c>
      <c r="C437" s="20">
        <v>0</v>
      </c>
      <c r="D437" s="23">
        <f>C437*1.21</f>
        <v>0</v>
      </c>
      <c r="E437" s="17"/>
      <c r="F437" s="18"/>
    </row>
    <row r="438" spans="1:6" ht="12.75">
      <c r="A438" s="55"/>
      <c r="B438" s="27">
        <v>821077</v>
      </c>
      <c r="C438" s="20">
        <v>0</v>
      </c>
      <c r="D438" s="23">
        <f aca="true" t="shared" si="36" ref="D438:D440">C438*1.21</f>
        <v>0</v>
      </c>
      <c r="E438" s="17"/>
      <c r="F438" s="18"/>
    </row>
    <row r="439" spans="1:6" ht="12.75">
      <c r="A439" s="55"/>
      <c r="B439" s="27">
        <v>821076</v>
      </c>
      <c r="C439" s="20">
        <v>0</v>
      </c>
      <c r="D439" s="23">
        <f t="shared" si="36"/>
        <v>0</v>
      </c>
      <c r="E439" s="17"/>
      <c r="F439" s="18"/>
    </row>
    <row r="440" spans="1:6" ht="12.75">
      <c r="A440" s="55"/>
      <c r="B440" s="27">
        <v>821075</v>
      </c>
      <c r="C440" s="20">
        <v>0</v>
      </c>
      <c r="D440" s="23">
        <f t="shared" si="36"/>
        <v>0</v>
      </c>
      <c r="E440" s="17"/>
      <c r="F440" s="18"/>
    </row>
    <row r="441" spans="1:6" ht="13.5" thickBot="1">
      <c r="A441" s="56" t="s">
        <v>232</v>
      </c>
      <c r="B441" s="57"/>
      <c r="C441" s="32">
        <f>SUM(C437:C440)</f>
        <v>0</v>
      </c>
      <c r="D441" s="32">
        <f>SUM(D437:D440)</f>
        <v>0</v>
      </c>
      <c r="E441" s="17"/>
      <c r="F441" s="18"/>
    </row>
    <row r="442" spans="1:6" ht="13.5" thickBot="1">
      <c r="A442" s="5"/>
      <c r="B442" s="17"/>
      <c r="C442" s="17"/>
      <c r="D442" s="17"/>
      <c r="E442" s="17"/>
      <c r="F442" s="18"/>
    </row>
    <row r="443" spans="1:6" ht="12.75">
      <c r="A443" s="54" t="s">
        <v>22</v>
      </c>
      <c r="B443" s="21" t="s">
        <v>231</v>
      </c>
      <c r="C443" s="21" t="s">
        <v>294</v>
      </c>
      <c r="D443" s="22" t="s">
        <v>295</v>
      </c>
      <c r="E443" s="17"/>
      <c r="F443" s="18"/>
    </row>
    <row r="444" spans="1:6" ht="12.75">
      <c r="A444" s="55"/>
      <c r="B444" s="24" t="s">
        <v>187</v>
      </c>
      <c r="C444" s="20">
        <v>0</v>
      </c>
      <c r="D444" s="23">
        <f>C444*1.21</f>
        <v>0</v>
      </c>
      <c r="E444" s="17"/>
      <c r="F444" s="18"/>
    </row>
    <row r="445" spans="1:6" ht="12.75">
      <c r="A445" s="55"/>
      <c r="B445" s="24" t="s">
        <v>188</v>
      </c>
      <c r="C445" s="20">
        <v>0</v>
      </c>
      <c r="D445" s="23">
        <f aca="true" t="shared" si="37" ref="D445:D447">C445*1.21</f>
        <v>0</v>
      </c>
      <c r="E445" s="17"/>
      <c r="F445" s="18"/>
    </row>
    <row r="446" spans="1:6" ht="12.75">
      <c r="A446" s="55"/>
      <c r="B446" s="24" t="s">
        <v>189</v>
      </c>
      <c r="C446" s="20">
        <v>0</v>
      </c>
      <c r="D446" s="23">
        <f t="shared" si="37"/>
        <v>0</v>
      </c>
      <c r="E446" s="17"/>
      <c r="F446" s="18"/>
    </row>
    <row r="447" spans="1:6" ht="12.75">
      <c r="A447" s="55"/>
      <c r="B447" s="24" t="s">
        <v>190</v>
      </c>
      <c r="C447" s="20">
        <v>0</v>
      </c>
      <c r="D447" s="23">
        <f t="shared" si="37"/>
        <v>0</v>
      </c>
      <c r="E447" s="17"/>
      <c r="F447" s="18"/>
    </row>
    <row r="448" spans="1:6" ht="13.5" thickBot="1">
      <c r="A448" s="56" t="s">
        <v>232</v>
      </c>
      <c r="B448" s="57"/>
      <c r="C448" s="32">
        <f>SUM(C444:C447)</f>
        <v>0</v>
      </c>
      <c r="D448" s="32">
        <f>SUM(D444:D447)</f>
        <v>0</v>
      </c>
      <c r="E448" s="17"/>
      <c r="F448" s="18"/>
    </row>
    <row r="449" spans="1:6" ht="13.5" thickBot="1">
      <c r="A449" s="5"/>
      <c r="B449" s="17"/>
      <c r="C449" s="17"/>
      <c r="D449" s="17"/>
      <c r="E449" s="17"/>
      <c r="F449" s="18"/>
    </row>
    <row r="450" spans="1:6" ht="12.75">
      <c r="A450" s="54" t="s">
        <v>91</v>
      </c>
      <c r="B450" s="21" t="s">
        <v>231</v>
      </c>
      <c r="C450" s="21" t="s">
        <v>294</v>
      </c>
      <c r="D450" s="22" t="s">
        <v>295</v>
      </c>
      <c r="E450" s="17"/>
      <c r="F450" s="18"/>
    </row>
    <row r="451" spans="1:6" ht="12.75">
      <c r="A451" s="55"/>
      <c r="B451" s="24" t="s">
        <v>191</v>
      </c>
      <c r="C451" s="20">
        <v>0</v>
      </c>
      <c r="D451" s="23">
        <f>C451*1.21</f>
        <v>0</v>
      </c>
      <c r="E451" s="17"/>
      <c r="F451" s="18"/>
    </row>
    <row r="452" spans="1:6" ht="12.75">
      <c r="A452" s="55"/>
      <c r="B452" s="24" t="s">
        <v>192</v>
      </c>
      <c r="C452" s="20">
        <v>0</v>
      </c>
      <c r="D452" s="23">
        <f aca="true" t="shared" si="38" ref="D452:D454">C452*1.21</f>
        <v>0</v>
      </c>
      <c r="E452" s="17"/>
      <c r="F452" s="18"/>
    </row>
    <row r="453" spans="1:6" ht="12.75">
      <c r="A453" s="55"/>
      <c r="B453" s="24" t="s">
        <v>193</v>
      </c>
      <c r="C453" s="20">
        <v>0</v>
      </c>
      <c r="D453" s="23">
        <f t="shared" si="38"/>
        <v>0</v>
      </c>
      <c r="E453" s="17"/>
      <c r="F453" s="18"/>
    </row>
    <row r="454" spans="1:6" ht="12.75">
      <c r="A454" s="55"/>
      <c r="B454" s="24" t="s">
        <v>194</v>
      </c>
      <c r="C454" s="20">
        <v>0</v>
      </c>
      <c r="D454" s="23">
        <f t="shared" si="38"/>
        <v>0</v>
      </c>
      <c r="E454" s="17"/>
      <c r="F454" s="18"/>
    </row>
    <row r="455" spans="1:6" ht="13.5" thickBot="1">
      <c r="A455" s="56" t="s">
        <v>232</v>
      </c>
      <c r="B455" s="57"/>
      <c r="C455" s="32">
        <f>SUM(C451:C454)</f>
        <v>0</v>
      </c>
      <c r="D455" s="32">
        <f>SUM(D451:D454)</f>
        <v>0</v>
      </c>
      <c r="E455" s="17"/>
      <c r="F455" s="18"/>
    </row>
    <row r="456" spans="1:6" ht="13.5" thickBot="1">
      <c r="A456" s="5"/>
      <c r="B456" s="17"/>
      <c r="C456" s="17"/>
      <c r="D456" s="17"/>
      <c r="E456" s="17"/>
      <c r="F456" s="18"/>
    </row>
    <row r="457" spans="1:6" ht="12.75">
      <c r="A457" s="54" t="s">
        <v>229</v>
      </c>
      <c r="B457" s="21" t="s">
        <v>231</v>
      </c>
      <c r="C457" s="21" t="s">
        <v>294</v>
      </c>
      <c r="D457" s="22" t="s">
        <v>295</v>
      </c>
      <c r="E457" s="17"/>
      <c r="F457" s="18"/>
    </row>
    <row r="458" spans="1:6" ht="12.75">
      <c r="A458" s="55"/>
      <c r="B458" s="24" t="s">
        <v>195</v>
      </c>
      <c r="C458" s="20">
        <v>0</v>
      </c>
      <c r="D458" s="23">
        <f>C458*1.21</f>
        <v>0</v>
      </c>
      <c r="E458" s="17"/>
      <c r="F458" s="18"/>
    </row>
    <row r="459" spans="1:6" ht="12.75">
      <c r="A459" s="55"/>
      <c r="B459" s="24" t="s">
        <v>196</v>
      </c>
      <c r="C459" s="20">
        <v>0</v>
      </c>
      <c r="D459" s="23">
        <f aca="true" t="shared" si="39" ref="D459:D461">C459*1.21</f>
        <v>0</v>
      </c>
      <c r="E459" s="17"/>
      <c r="F459" s="18"/>
    </row>
    <row r="460" spans="1:6" ht="12.75">
      <c r="A460" s="55"/>
      <c r="B460" s="24" t="s">
        <v>197</v>
      </c>
      <c r="C460" s="20">
        <v>0</v>
      </c>
      <c r="D460" s="23">
        <f t="shared" si="39"/>
        <v>0</v>
      </c>
      <c r="E460" s="17"/>
      <c r="F460" s="18"/>
    </row>
    <row r="461" spans="1:6" ht="12.75">
      <c r="A461" s="55"/>
      <c r="B461" s="24" t="s">
        <v>198</v>
      </c>
      <c r="C461" s="20">
        <v>0</v>
      </c>
      <c r="D461" s="23">
        <f t="shared" si="39"/>
        <v>0</v>
      </c>
      <c r="E461" s="17"/>
      <c r="F461" s="18"/>
    </row>
    <row r="462" spans="1:6" ht="13.5" thickBot="1">
      <c r="A462" s="56" t="s">
        <v>232</v>
      </c>
      <c r="B462" s="57"/>
      <c r="C462" s="32">
        <f>SUM(C458:C461)</f>
        <v>0</v>
      </c>
      <c r="D462" s="32">
        <f>SUM(D458:D461)</f>
        <v>0</v>
      </c>
      <c r="E462" s="17"/>
      <c r="F462" s="18"/>
    </row>
    <row r="463" spans="1:6" ht="13.5" thickBot="1">
      <c r="A463" s="25"/>
      <c r="B463" s="25"/>
      <c r="C463" s="8"/>
      <c r="D463" s="8"/>
      <c r="E463" s="17"/>
      <c r="F463" s="18"/>
    </row>
    <row r="464" spans="1:6" ht="12.75">
      <c r="A464" s="50" t="s">
        <v>57</v>
      </c>
      <c r="B464" s="21" t="s">
        <v>231</v>
      </c>
      <c r="C464" s="21" t="s">
        <v>294</v>
      </c>
      <c r="D464" s="22" t="s">
        <v>295</v>
      </c>
      <c r="E464" s="17"/>
      <c r="F464" s="18"/>
    </row>
    <row r="465" spans="1:6" ht="12.75">
      <c r="A465" s="51"/>
      <c r="B465" s="12" t="s">
        <v>199</v>
      </c>
      <c r="C465" s="20">
        <v>0</v>
      </c>
      <c r="D465" s="23">
        <f>C465*1.21</f>
        <v>0</v>
      </c>
      <c r="E465" s="17"/>
      <c r="F465" s="18"/>
    </row>
    <row r="466" spans="1:6" ht="13.5" thickBot="1">
      <c r="A466" s="52" t="s">
        <v>232</v>
      </c>
      <c r="B466" s="53"/>
      <c r="C466" s="32">
        <f>SUM(C465)</f>
        <v>0</v>
      </c>
      <c r="D466" s="32">
        <f>SUM(D465)</f>
        <v>0</v>
      </c>
      <c r="E466" s="17"/>
      <c r="F466" s="18"/>
    </row>
    <row r="467" spans="1:6" ht="13.5" thickBot="1">
      <c r="A467" s="25"/>
      <c r="B467" s="25"/>
      <c r="C467" s="8"/>
      <c r="D467" s="8"/>
      <c r="E467" s="17"/>
      <c r="F467" s="18"/>
    </row>
    <row r="468" spans="1:6" ht="12.75">
      <c r="A468" s="50" t="s">
        <v>93</v>
      </c>
      <c r="B468" s="21" t="s">
        <v>231</v>
      </c>
      <c r="C468" s="21" t="s">
        <v>294</v>
      </c>
      <c r="D468" s="22" t="s">
        <v>295</v>
      </c>
      <c r="E468" s="17"/>
      <c r="F468" s="18"/>
    </row>
    <row r="469" spans="1:6" ht="12.75">
      <c r="A469" s="51"/>
      <c r="B469" s="12" t="s">
        <v>200</v>
      </c>
      <c r="C469" s="20">
        <v>0</v>
      </c>
      <c r="D469" s="23">
        <f>C469*1.21</f>
        <v>0</v>
      </c>
      <c r="E469" s="17"/>
      <c r="F469" s="18"/>
    </row>
    <row r="470" spans="1:6" ht="13.5" thickBot="1">
      <c r="A470" s="52" t="s">
        <v>232</v>
      </c>
      <c r="B470" s="53"/>
      <c r="C470" s="32">
        <f>SUM(C469)</f>
        <v>0</v>
      </c>
      <c r="D470" s="32">
        <f>SUM(D469)</f>
        <v>0</v>
      </c>
      <c r="E470" s="17"/>
      <c r="F470" s="18"/>
    </row>
    <row r="471" spans="1:6" ht="13.5" thickBot="1">
      <c r="A471" s="25"/>
      <c r="B471" s="25"/>
      <c r="C471" s="8"/>
      <c r="D471" s="8"/>
      <c r="E471" s="17"/>
      <c r="F471" s="18"/>
    </row>
    <row r="472" spans="1:6" ht="12.75">
      <c r="A472" s="50" t="s">
        <v>94</v>
      </c>
      <c r="B472" s="21" t="s">
        <v>231</v>
      </c>
      <c r="C472" s="21" t="s">
        <v>294</v>
      </c>
      <c r="D472" s="22" t="s">
        <v>295</v>
      </c>
      <c r="E472" s="17"/>
      <c r="F472" s="18"/>
    </row>
    <row r="473" spans="1:6" ht="12.75">
      <c r="A473" s="51"/>
      <c r="B473" s="12" t="s">
        <v>201</v>
      </c>
      <c r="C473" s="20">
        <v>0</v>
      </c>
      <c r="D473" s="23">
        <f>C473*1.21</f>
        <v>0</v>
      </c>
      <c r="E473" s="17"/>
      <c r="F473" s="18"/>
    </row>
    <row r="474" spans="1:6" ht="13.5" thickBot="1">
      <c r="A474" s="52" t="s">
        <v>232</v>
      </c>
      <c r="B474" s="53"/>
      <c r="C474" s="32">
        <f>SUM(C473)</f>
        <v>0</v>
      </c>
      <c r="D474" s="32">
        <f>SUM(D473)</f>
        <v>0</v>
      </c>
      <c r="E474" s="17"/>
      <c r="F474" s="18"/>
    </row>
    <row r="475" spans="1:6" ht="13.5" thickBot="1">
      <c r="A475" s="25"/>
      <c r="B475" s="25"/>
      <c r="C475" s="8"/>
      <c r="D475" s="8"/>
      <c r="E475" s="17"/>
      <c r="F475" s="18"/>
    </row>
    <row r="476" spans="1:6" ht="12.75">
      <c r="A476" s="50" t="s">
        <v>95</v>
      </c>
      <c r="B476" s="21" t="s">
        <v>231</v>
      </c>
      <c r="C476" s="21" t="s">
        <v>294</v>
      </c>
      <c r="D476" s="22" t="s">
        <v>295</v>
      </c>
      <c r="E476" s="17"/>
      <c r="F476" s="18"/>
    </row>
    <row r="477" spans="1:6" ht="12.75">
      <c r="A477" s="51"/>
      <c r="B477" s="12" t="s">
        <v>202</v>
      </c>
      <c r="C477" s="20">
        <v>0</v>
      </c>
      <c r="D477" s="23">
        <f>C477*1.21</f>
        <v>0</v>
      </c>
      <c r="E477" s="17"/>
      <c r="F477" s="18"/>
    </row>
    <row r="478" spans="1:6" ht="13.5" thickBot="1">
      <c r="A478" s="52" t="s">
        <v>232</v>
      </c>
      <c r="B478" s="53"/>
      <c r="C478" s="32">
        <f>SUM(C477)</f>
        <v>0</v>
      </c>
      <c r="D478" s="32">
        <f>SUM(D477)</f>
        <v>0</v>
      </c>
      <c r="E478" s="17"/>
      <c r="F478" s="18"/>
    </row>
    <row r="479" spans="1:6" ht="13.5" thickBot="1">
      <c r="A479" s="25"/>
      <c r="B479" s="25"/>
      <c r="C479" s="8"/>
      <c r="D479" s="8"/>
      <c r="E479" s="17"/>
      <c r="F479" s="18"/>
    </row>
    <row r="480" spans="1:6" ht="12.75">
      <c r="A480" s="50" t="s">
        <v>104</v>
      </c>
      <c r="B480" s="21" t="s">
        <v>231</v>
      </c>
      <c r="C480" s="21" t="s">
        <v>294</v>
      </c>
      <c r="D480" s="22" t="s">
        <v>295</v>
      </c>
      <c r="E480" s="17"/>
      <c r="F480" s="18"/>
    </row>
    <row r="481" spans="1:6" ht="12.75">
      <c r="A481" s="51"/>
      <c r="B481" s="12" t="s">
        <v>203</v>
      </c>
      <c r="C481" s="20">
        <v>0</v>
      </c>
      <c r="D481" s="23">
        <f>C481*1.21</f>
        <v>0</v>
      </c>
      <c r="E481" s="17"/>
      <c r="F481" s="18"/>
    </row>
    <row r="482" spans="1:6" ht="13.5" thickBot="1">
      <c r="A482" s="52" t="s">
        <v>232</v>
      </c>
      <c r="B482" s="53"/>
      <c r="C482" s="32">
        <f>SUM(C481)</f>
        <v>0</v>
      </c>
      <c r="D482" s="32">
        <f>SUM(D481)</f>
        <v>0</v>
      </c>
      <c r="E482" s="17"/>
      <c r="F482" s="18"/>
    </row>
    <row r="483" spans="1:6" ht="13.5" thickBot="1">
      <c r="A483" s="25"/>
      <c r="B483" s="25"/>
      <c r="C483" s="8"/>
      <c r="D483" s="8"/>
      <c r="E483" s="17"/>
      <c r="F483" s="18"/>
    </row>
    <row r="484" spans="1:6" ht="12.75">
      <c r="A484" s="50" t="s">
        <v>36</v>
      </c>
      <c r="B484" s="21" t="s">
        <v>231</v>
      </c>
      <c r="C484" s="21" t="s">
        <v>294</v>
      </c>
      <c r="D484" s="22" t="s">
        <v>295</v>
      </c>
      <c r="E484" s="17"/>
      <c r="F484" s="18"/>
    </row>
    <row r="485" spans="1:6" ht="12.75">
      <c r="A485" s="51"/>
      <c r="B485" s="12" t="s">
        <v>204</v>
      </c>
      <c r="C485" s="20">
        <v>0</v>
      </c>
      <c r="D485" s="23">
        <f>C485*1.21</f>
        <v>0</v>
      </c>
      <c r="E485" s="17"/>
      <c r="F485" s="18"/>
    </row>
    <row r="486" spans="1:6" ht="13.5" thickBot="1">
      <c r="A486" s="52" t="s">
        <v>232</v>
      </c>
      <c r="B486" s="53"/>
      <c r="C486" s="32">
        <f>SUM(C485)</f>
        <v>0</v>
      </c>
      <c r="D486" s="32">
        <f>SUM(D485)</f>
        <v>0</v>
      </c>
      <c r="E486" s="17"/>
      <c r="F486" s="18"/>
    </row>
    <row r="487" spans="1:6" ht="13.5" thickBot="1">
      <c r="A487" s="25"/>
      <c r="B487" s="25"/>
      <c r="C487" s="8"/>
      <c r="D487" s="8"/>
      <c r="E487" s="17"/>
      <c r="F487" s="18"/>
    </row>
    <row r="488" spans="1:6" ht="12.75">
      <c r="A488" s="50" t="s">
        <v>37</v>
      </c>
      <c r="B488" s="21" t="s">
        <v>231</v>
      </c>
      <c r="C488" s="21" t="s">
        <v>294</v>
      </c>
      <c r="D488" s="22" t="s">
        <v>295</v>
      </c>
      <c r="E488" s="17"/>
      <c r="F488" s="18"/>
    </row>
    <row r="489" spans="1:6" ht="12.75">
      <c r="A489" s="51"/>
      <c r="B489" s="12" t="s">
        <v>205</v>
      </c>
      <c r="C489" s="20">
        <v>0</v>
      </c>
      <c r="D489" s="23">
        <f>C489*1.21</f>
        <v>0</v>
      </c>
      <c r="E489" s="17"/>
      <c r="F489" s="18"/>
    </row>
    <row r="490" spans="1:6" ht="13.5" thickBot="1">
      <c r="A490" s="52" t="s">
        <v>232</v>
      </c>
      <c r="B490" s="53"/>
      <c r="C490" s="32">
        <f>SUM(C489)</f>
        <v>0</v>
      </c>
      <c r="D490" s="32">
        <f>SUM(D489)</f>
        <v>0</v>
      </c>
      <c r="E490" s="17"/>
      <c r="F490" s="18"/>
    </row>
    <row r="491" spans="1:6" ht="13.5" thickBot="1">
      <c r="A491" s="25"/>
      <c r="B491" s="25"/>
      <c r="C491" s="8"/>
      <c r="D491" s="8"/>
      <c r="E491" s="17"/>
      <c r="F491" s="18"/>
    </row>
    <row r="492" spans="1:6" ht="12.75">
      <c r="A492" s="50" t="s">
        <v>18</v>
      </c>
      <c r="B492" s="21" t="s">
        <v>231</v>
      </c>
      <c r="C492" s="21" t="s">
        <v>294</v>
      </c>
      <c r="D492" s="22" t="s">
        <v>295</v>
      </c>
      <c r="E492" s="17"/>
      <c r="F492" s="18"/>
    </row>
    <row r="493" spans="1:6" ht="12.75">
      <c r="A493" s="51"/>
      <c r="B493" s="4" t="s">
        <v>6</v>
      </c>
      <c r="C493" s="20">
        <v>0</v>
      </c>
      <c r="D493" s="23">
        <f>C493*1.21</f>
        <v>0</v>
      </c>
      <c r="E493" s="17"/>
      <c r="F493" s="18"/>
    </row>
    <row r="494" spans="1:6" ht="13.5" thickBot="1">
      <c r="A494" s="52" t="s">
        <v>232</v>
      </c>
      <c r="B494" s="53"/>
      <c r="C494" s="32">
        <f>SUM(C493)</f>
        <v>0</v>
      </c>
      <c r="D494" s="32">
        <f>SUM(D493)</f>
        <v>0</v>
      </c>
      <c r="E494" s="17"/>
      <c r="F494" s="18"/>
    </row>
    <row r="495" spans="1:6" ht="13.5" thickBot="1">
      <c r="A495" s="25"/>
      <c r="B495" s="25"/>
      <c r="C495" s="8"/>
      <c r="D495" s="8"/>
      <c r="E495" s="17"/>
      <c r="F495" s="18"/>
    </row>
    <row r="496" spans="1:6" ht="12.75">
      <c r="A496" s="54" t="s">
        <v>38</v>
      </c>
      <c r="B496" s="21" t="s">
        <v>231</v>
      </c>
      <c r="C496" s="21" t="s">
        <v>294</v>
      </c>
      <c r="D496" s="22" t="s">
        <v>295</v>
      </c>
      <c r="E496" s="17"/>
      <c r="F496" s="18"/>
    </row>
    <row r="497" spans="1:6" ht="12.75">
      <c r="A497" s="55"/>
      <c r="B497" s="24" t="s">
        <v>207</v>
      </c>
      <c r="C497" s="20">
        <v>0</v>
      </c>
      <c r="D497" s="23">
        <f>C497*1.21</f>
        <v>0</v>
      </c>
      <c r="E497" s="17"/>
      <c r="F497" s="18"/>
    </row>
    <row r="498" spans="1:6" ht="12.75">
      <c r="A498" s="55"/>
      <c r="B498" s="24" t="s">
        <v>208</v>
      </c>
      <c r="C498" s="20">
        <v>0</v>
      </c>
      <c r="D498" s="23">
        <f aca="true" t="shared" si="40" ref="D498:D500">C498*1.21</f>
        <v>0</v>
      </c>
      <c r="E498" s="17"/>
      <c r="F498" s="18"/>
    </row>
    <row r="499" spans="1:6" ht="12.75">
      <c r="A499" s="55"/>
      <c r="B499" s="24" t="s">
        <v>209</v>
      </c>
      <c r="C499" s="20">
        <v>0</v>
      </c>
      <c r="D499" s="23">
        <f t="shared" si="40"/>
        <v>0</v>
      </c>
      <c r="E499" s="17"/>
      <c r="F499" s="18"/>
    </row>
    <row r="500" spans="1:6" ht="12.75">
      <c r="A500" s="55"/>
      <c r="B500" s="24" t="s">
        <v>210</v>
      </c>
      <c r="C500" s="20">
        <v>0</v>
      </c>
      <c r="D500" s="23">
        <f t="shared" si="40"/>
        <v>0</v>
      </c>
      <c r="E500" s="17"/>
      <c r="F500" s="18"/>
    </row>
    <row r="501" spans="1:6" ht="13.5" thickBot="1">
      <c r="A501" s="56" t="s">
        <v>232</v>
      </c>
      <c r="B501" s="57"/>
      <c r="C501" s="32">
        <f>SUM(C497:C500)</f>
        <v>0</v>
      </c>
      <c r="D501" s="32">
        <f>SUM(D497:D500)</f>
        <v>0</v>
      </c>
      <c r="E501" s="17"/>
      <c r="F501" s="18"/>
    </row>
    <row r="502" spans="1:6" ht="13.5" thickBot="1">
      <c r="A502" s="25"/>
      <c r="B502" s="25"/>
      <c r="C502" s="8"/>
      <c r="D502" s="8"/>
      <c r="E502" s="17"/>
      <c r="F502" s="18"/>
    </row>
    <row r="503" spans="1:6" ht="12.75">
      <c r="A503" s="50" t="s">
        <v>19</v>
      </c>
      <c r="B503" s="21" t="s">
        <v>231</v>
      </c>
      <c r="C503" s="21" t="s">
        <v>294</v>
      </c>
      <c r="D503" s="22" t="s">
        <v>295</v>
      </c>
      <c r="E503" s="17"/>
      <c r="F503" s="18"/>
    </row>
    <row r="504" spans="1:6" ht="12.75">
      <c r="A504" s="51"/>
      <c r="B504" s="4" t="s">
        <v>7</v>
      </c>
      <c r="C504" s="20">
        <v>0</v>
      </c>
      <c r="D504" s="23">
        <f>C504*1.21</f>
        <v>0</v>
      </c>
      <c r="E504" s="17"/>
      <c r="F504" s="18"/>
    </row>
    <row r="505" spans="1:6" ht="13.5" thickBot="1">
      <c r="A505" s="52" t="s">
        <v>232</v>
      </c>
      <c r="B505" s="53"/>
      <c r="C505" s="32">
        <f>SUM(C504)</f>
        <v>0</v>
      </c>
      <c r="D505" s="32">
        <f>SUM(D504)</f>
        <v>0</v>
      </c>
      <c r="E505" s="17"/>
      <c r="F505" s="18"/>
    </row>
    <row r="506" spans="1:6" ht="13.5" thickBot="1">
      <c r="A506" s="25"/>
      <c r="B506" s="25"/>
      <c r="C506" s="8"/>
      <c r="D506" s="8"/>
      <c r="E506" s="17"/>
      <c r="F506" s="18"/>
    </row>
    <row r="507" spans="1:6" ht="12.75">
      <c r="A507" s="50" t="s">
        <v>20</v>
      </c>
      <c r="B507" s="21" t="s">
        <v>231</v>
      </c>
      <c r="C507" s="21" t="s">
        <v>294</v>
      </c>
      <c r="D507" s="22" t="s">
        <v>295</v>
      </c>
      <c r="E507" s="17"/>
      <c r="F507" s="18"/>
    </row>
    <row r="508" spans="1:6" ht="12.75">
      <c r="A508" s="51"/>
      <c r="B508" s="4" t="s">
        <v>8</v>
      </c>
      <c r="C508" s="20">
        <v>0</v>
      </c>
      <c r="D508" s="23">
        <f>C508*1.21</f>
        <v>0</v>
      </c>
      <c r="E508" s="17"/>
      <c r="F508" s="18"/>
    </row>
    <row r="509" spans="1:6" ht="13.5" thickBot="1">
      <c r="A509" s="52" t="s">
        <v>232</v>
      </c>
      <c r="B509" s="53"/>
      <c r="C509" s="32">
        <f>SUM(C508)</f>
        <v>0</v>
      </c>
      <c r="D509" s="32">
        <f>SUM(D508)</f>
        <v>0</v>
      </c>
      <c r="E509" s="17"/>
      <c r="F509" s="18"/>
    </row>
    <row r="510" spans="1:6" ht="13.5" thickBot="1">
      <c r="A510" s="25"/>
      <c r="B510" s="25"/>
      <c r="C510" s="8"/>
      <c r="D510" s="8"/>
      <c r="E510" s="17"/>
      <c r="F510" s="18"/>
    </row>
    <row r="511" spans="1:6" ht="12.75">
      <c r="A511" s="50" t="s">
        <v>96</v>
      </c>
      <c r="B511" s="21" t="s">
        <v>231</v>
      </c>
      <c r="C511" s="21" t="s">
        <v>294</v>
      </c>
      <c r="D511" s="22" t="s">
        <v>295</v>
      </c>
      <c r="E511" s="17"/>
      <c r="F511" s="18"/>
    </row>
    <row r="512" spans="1:6" ht="12.75">
      <c r="A512" s="51"/>
      <c r="B512" s="19" t="s">
        <v>206</v>
      </c>
      <c r="C512" s="20">
        <v>0</v>
      </c>
      <c r="D512" s="23">
        <f>C512*1.21</f>
        <v>0</v>
      </c>
      <c r="E512" s="17"/>
      <c r="F512" s="18"/>
    </row>
    <row r="513" spans="1:6" ht="13.5" thickBot="1">
      <c r="A513" s="52" t="s">
        <v>232</v>
      </c>
      <c r="B513" s="53"/>
      <c r="C513" s="32">
        <f>SUM(C512)</f>
        <v>0</v>
      </c>
      <c r="D513" s="32">
        <f>SUM(D512)</f>
        <v>0</v>
      </c>
      <c r="E513" s="17"/>
      <c r="F513" s="18"/>
    </row>
    <row r="514" spans="1:6" ht="13.5" thickBot="1">
      <c r="A514" s="25"/>
      <c r="B514" s="25"/>
      <c r="C514" s="8"/>
      <c r="D514" s="8"/>
      <c r="E514" s="17"/>
      <c r="F514" s="18"/>
    </row>
    <row r="515" spans="1:6" ht="12.75">
      <c r="A515" s="50" t="s">
        <v>14</v>
      </c>
      <c r="B515" s="21" t="s">
        <v>231</v>
      </c>
      <c r="C515" s="21" t="s">
        <v>294</v>
      </c>
      <c r="D515" s="22" t="s">
        <v>295</v>
      </c>
      <c r="E515" s="17"/>
      <c r="F515" s="18"/>
    </row>
    <row r="516" spans="1:6" ht="12.75">
      <c r="A516" s="51"/>
      <c r="B516" s="4" t="s">
        <v>1</v>
      </c>
      <c r="C516" s="20">
        <v>0</v>
      </c>
      <c r="D516" s="23">
        <f>C516*1.21</f>
        <v>0</v>
      </c>
      <c r="E516" s="17"/>
      <c r="F516" s="18"/>
    </row>
    <row r="517" spans="1:4" ht="13.5" thickBot="1">
      <c r="A517" s="52" t="s">
        <v>232</v>
      </c>
      <c r="B517" s="53"/>
      <c r="C517" s="32">
        <f>SUM(C516)</f>
        <v>0</v>
      </c>
      <c r="D517" s="32">
        <f>SUM(D516)</f>
        <v>0</v>
      </c>
    </row>
    <row r="518" ht="12.75">
      <c r="A518" s="5"/>
    </row>
    <row r="519" ht="13.5" thickBot="1"/>
    <row r="520" spans="1:4" ht="13.5" thickBot="1">
      <c r="A520" s="36" t="s">
        <v>254</v>
      </c>
      <c r="B520" s="37"/>
      <c r="C520" s="38">
        <f>SUM(C10,C14,C18,C22,C26,C30,C34,C38,C45,C49,C53,C57,C61,C65,C72,C79,C86,C94,C102,C110,C123,C130,C137,C141,C145,C152,C156,C160,C167,C174,C181,C188,C192,C196,C200,C207,C214,C221,C228,C233,C238,C246,C250,C254,C259,C263,C267,C271,C275,C280,C285,C292,C297,C304,C311,C318,C325,C329,C336,C343,C350,C357,C361,C368,C372,C376,C380,C384,C391,C398,C405,C409,C413,C420,C427,C434,C441,C448,C455,C462,C466,C470,C474,C478,C482,C486,C490,C494,C501,C505,C509,C513,C517)</f>
        <v>0</v>
      </c>
      <c r="D520" s="38">
        <f>SUM(D10,D14,D18,D22,D26,D30,D34,D38,D45,D49,D53,D57,D61,D65,D72,D79,D86,D94,D102,D110,D123,D130,D137,D141,D145,D152,D156,D160,D167,D174,D181,D188,D192,D196,D200,D207,D214,D221,D228,D233,D238,D246,D250,D254,D259,D263,D267,D271,D275,D280,D285,D292,D297,D304,D311,D318,D325,D329,D336,D343,D350,D357,D361,D368,D372,D376,D380,D384,D391,D398,D405,D409,D413,D420,D427,D434,D441,D448,D455,D462,D466,D470,D474,D478,D482,D486,D490,D494,D501,D505,D509,D513,D517)</f>
        <v>0</v>
      </c>
    </row>
    <row r="521" ht="13.5" thickTop="1"/>
  </sheetData>
  <mergeCells count="188">
    <mergeCell ref="A132:A136"/>
    <mergeCell ref="A137:B137"/>
    <mergeCell ref="A152:B152"/>
    <mergeCell ref="A147:A151"/>
    <mergeCell ref="A8:A9"/>
    <mergeCell ref="A10:B10"/>
    <mergeCell ref="A12:A13"/>
    <mergeCell ref="A14:B14"/>
    <mergeCell ref="A16:A17"/>
    <mergeCell ref="A18:B18"/>
    <mergeCell ref="A20:A21"/>
    <mergeCell ref="A22:B22"/>
    <mergeCell ref="A24:A25"/>
    <mergeCell ref="A26:B26"/>
    <mergeCell ref="A28:A29"/>
    <mergeCell ref="A30:B30"/>
    <mergeCell ref="A32:A33"/>
    <mergeCell ref="A34:B34"/>
    <mergeCell ref="A36:A37"/>
    <mergeCell ref="A38:B38"/>
    <mergeCell ref="A102:B102"/>
    <mergeCell ref="A104:A109"/>
    <mergeCell ref="A110:B110"/>
    <mergeCell ref="A357:B357"/>
    <mergeCell ref="A478:B478"/>
    <mergeCell ref="A480:A481"/>
    <mergeCell ref="A482:B482"/>
    <mergeCell ref="A484:A485"/>
    <mergeCell ref="A436:A440"/>
    <mergeCell ref="A441:B441"/>
    <mergeCell ref="A443:A447"/>
    <mergeCell ref="A448:B448"/>
    <mergeCell ref="A450:A454"/>
    <mergeCell ref="A370:A371"/>
    <mergeCell ref="A372:B372"/>
    <mergeCell ref="A363:A367"/>
    <mergeCell ref="A368:B368"/>
    <mergeCell ref="A359:A360"/>
    <mergeCell ref="A361:B361"/>
    <mergeCell ref="A382:A383"/>
    <mergeCell ref="A384:B384"/>
    <mergeCell ref="A378:A379"/>
    <mergeCell ref="A380:B380"/>
    <mergeCell ref="A374:A375"/>
    <mergeCell ref="A486:B486"/>
    <mergeCell ref="A468:A469"/>
    <mergeCell ref="A470:B470"/>
    <mergeCell ref="A472:A473"/>
    <mergeCell ref="A474:B474"/>
    <mergeCell ref="A476:A477"/>
    <mergeCell ref="A455:B455"/>
    <mergeCell ref="A457:A461"/>
    <mergeCell ref="A462:B462"/>
    <mergeCell ref="A464:A465"/>
    <mergeCell ref="A466:B466"/>
    <mergeCell ref="A517:B517"/>
    <mergeCell ref="A496:A500"/>
    <mergeCell ref="A501:B501"/>
    <mergeCell ref="A503:A504"/>
    <mergeCell ref="A505:B505"/>
    <mergeCell ref="A507:A508"/>
    <mergeCell ref="A488:A489"/>
    <mergeCell ref="A490:B490"/>
    <mergeCell ref="A492:A493"/>
    <mergeCell ref="A494:B494"/>
    <mergeCell ref="A509:B509"/>
    <mergeCell ref="A511:A512"/>
    <mergeCell ref="A513:B513"/>
    <mergeCell ref="A515:A516"/>
    <mergeCell ref="A434:B434"/>
    <mergeCell ref="A407:A408"/>
    <mergeCell ref="A409:B409"/>
    <mergeCell ref="A411:A412"/>
    <mergeCell ref="A413:B413"/>
    <mergeCell ref="A415:A419"/>
    <mergeCell ref="A420:B420"/>
    <mergeCell ref="A422:A426"/>
    <mergeCell ref="A331:A335"/>
    <mergeCell ref="A336:B336"/>
    <mergeCell ref="A338:A342"/>
    <mergeCell ref="A343:B343"/>
    <mergeCell ref="A376:B376"/>
    <mergeCell ref="A400:A404"/>
    <mergeCell ref="A405:B405"/>
    <mergeCell ref="A393:A397"/>
    <mergeCell ref="A398:B398"/>
    <mergeCell ref="A386:A390"/>
    <mergeCell ref="A391:B391"/>
    <mergeCell ref="A427:B427"/>
    <mergeCell ref="A429:A433"/>
    <mergeCell ref="A345:A349"/>
    <mergeCell ref="A350:B350"/>
    <mergeCell ref="A352:A356"/>
    <mergeCell ref="A285:B285"/>
    <mergeCell ref="A287:A291"/>
    <mergeCell ref="A292:B292"/>
    <mergeCell ref="A294:A296"/>
    <mergeCell ref="A297:B297"/>
    <mergeCell ref="A273:A274"/>
    <mergeCell ref="A275:B275"/>
    <mergeCell ref="A277:A279"/>
    <mergeCell ref="A280:B280"/>
    <mergeCell ref="A282:A284"/>
    <mergeCell ref="A318:B318"/>
    <mergeCell ref="A320:A324"/>
    <mergeCell ref="A325:B325"/>
    <mergeCell ref="A327:A328"/>
    <mergeCell ref="A329:B329"/>
    <mergeCell ref="A299:A303"/>
    <mergeCell ref="A304:B304"/>
    <mergeCell ref="A306:A310"/>
    <mergeCell ref="A311:B311"/>
    <mergeCell ref="A313:A317"/>
    <mergeCell ref="A267:B267"/>
    <mergeCell ref="A269:A270"/>
    <mergeCell ref="A271:B271"/>
    <mergeCell ref="A252:A253"/>
    <mergeCell ref="A254:B254"/>
    <mergeCell ref="A256:A258"/>
    <mergeCell ref="A259:B259"/>
    <mergeCell ref="A261:A262"/>
    <mergeCell ref="A238:B238"/>
    <mergeCell ref="A240:A245"/>
    <mergeCell ref="A246:B246"/>
    <mergeCell ref="A248:A249"/>
    <mergeCell ref="A250:B250"/>
    <mergeCell ref="A263:B263"/>
    <mergeCell ref="A265:A266"/>
    <mergeCell ref="A230:A232"/>
    <mergeCell ref="A233:B233"/>
    <mergeCell ref="A235:A237"/>
    <mergeCell ref="A214:B214"/>
    <mergeCell ref="A216:A220"/>
    <mergeCell ref="A221:B221"/>
    <mergeCell ref="A223:A227"/>
    <mergeCell ref="A228:B228"/>
    <mergeCell ref="A176:A180"/>
    <mergeCell ref="A181:B181"/>
    <mergeCell ref="A202:A206"/>
    <mergeCell ref="A207:B207"/>
    <mergeCell ref="A209:A213"/>
    <mergeCell ref="A194:A195"/>
    <mergeCell ref="A196:B196"/>
    <mergeCell ref="A190:A191"/>
    <mergeCell ref="A192:B192"/>
    <mergeCell ref="A183:A187"/>
    <mergeCell ref="A188:B188"/>
    <mergeCell ref="A198:A199"/>
    <mergeCell ref="A200:B200"/>
    <mergeCell ref="A169:A173"/>
    <mergeCell ref="A174:B174"/>
    <mergeCell ref="A162:A166"/>
    <mergeCell ref="A67:A71"/>
    <mergeCell ref="A72:B72"/>
    <mergeCell ref="A74:A78"/>
    <mergeCell ref="A79:B79"/>
    <mergeCell ref="A81:A85"/>
    <mergeCell ref="A86:B86"/>
    <mergeCell ref="A88:A93"/>
    <mergeCell ref="A94:B94"/>
    <mergeCell ref="A167:B167"/>
    <mergeCell ref="A158:A159"/>
    <mergeCell ref="A160:B160"/>
    <mergeCell ref="A154:A155"/>
    <mergeCell ref="A156:B156"/>
    <mergeCell ref="A125:A129"/>
    <mergeCell ref="A130:B130"/>
    <mergeCell ref="A143:A144"/>
    <mergeCell ref="A145:B145"/>
    <mergeCell ref="A139:A140"/>
    <mergeCell ref="A141:B141"/>
    <mergeCell ref="A123:B123"/>
    <mergeCell ref="A96:A101"/>
    <mergeCell ref="A112:A122"/>
    <mergeCell ref="C1:D1"/>
    <mergeCell ref="A63:A64"/>
    <mergeCell ref="A65:B65"/>
    <mergeCell ref="A40:A44"/>
    <mergeCell ref="A45:B45"/>
    <mergeCell ref="A59:A60"/>
    <mergeCell ref="A61:B61"/>
    <mergeCell ref="A55:A56"/>
    <mergeCell ref="A57:B57"/>
    <mergeCell ref="A51:A52"/>
    <mergeCell ref="A53:B53"/>
    <mergeCell ref="A47:A48"/>
    <mergeCell ref="A49:B49"/>
    <mergeCell ref="A3:D4"/>
  </mergeCells>
  <hyperlinks>
    <hyperlink ref="B203" r:id="rId1" display="http://www.tinte24.de/Artikel/Toner/HP-CB540A/"/>
    <hyperlink ref="B204" r:id="rId2" display="http://www.tinte24.de/Artikel/Toner/HP-CB541A/"/>
    <hyperlink ref="B205" r:id="rId3" display="http://www.tinte24.de/Artikel/Toner/HP-CB542A/"/>
    <hyperlink ref="B206" r:id="rId4" display="http://www.tinte24.de/Artikel/Toner/HP-CB542A/"/>
    <hyperlink ref="B210" r:id="rId5" display="http://www.tinte24.de/Artikel/Toner/HP-CC530A/"/>
    <hyperlink ref="B211" r:id="rId6" display="http://www.tinte24.de/Artikel/Toner/HP-CC531A/"/>
    <hyperlink ref="B212" r:id="rId7" display="http://www.tinte24.de/Artikel/Toner/HP-CC533A/"/>
    <hyperlink ref="B213" r:id="rId8" display="http://www.tinte24.de/Artikel/Toner/HP-CC532A/"/>
    <hyperlink ref="B224" r:id="rId9" display="http://www.tinte24.de/Artikel/Toner/HP-Q6000A/"/>
    <hyperlink ref="B225" r:id="rId10" display="http://www.tinte24.de/Artikel/Toner/HP-Q6001A/"/>
    <hyperlink ref="B226" r:id="rId11" display="http://www.tinte24.de/Artikel/Toner/HP-Q6003A/"/>
    <hyperlink ref="B227" r:id="rId12" display="http://www.tinte24.de/Artikel/Toner/HP-Q6002A/"/>
    <hyperlink ref="B307" r:id="rId13" display="http://www.tinte24.de/Artikel/Tintenpatrone/HP-CD971AE/"/>
    <hyperlink ref="B308" r:id="rId14" display="http://www.tinte24.de/Artikel/Tintenpatrone/HP-CD972AE/"/>
    <hyperlink ref="B309" r:id="rId15" display="http://www.tinte24.de/Artikel/Tintenpatrone/HP-CD973AE/"/>
    <hyperlink ref="B310" r:id="rId16" display="http://www.tinte24.de/Artikel/Tintenpatrone/HP-CD974AE/"/>
    <hyperlink ref="B314" r:id="rId17" display="http://www.tinte24.de/Artikel/Tintenpatrone/HP-C4902AE/"/>
    <hyperlink ref="B315" r:id="rId18" display="http://www.tinte24.de/Artikel/Tintenpatrone/HP-C4907AE/"/>
    <hyperlink ref="B316" r:id="rId19" display="http://www.tinte24.de/Artikel/Tintenpatrone/HP-C4908AE/"/>
    <hyperlink ref="B317" r:id="rId20" display="http://www.tinte24.de/Artikel/Tintenpatrone/HP-C4909AE/"/>
    <hyperlink ref="B321" r:id="rId21" display="http://www.tinte24.de/Artikel/Tintenpatrone/HP-C9385AE/"/>
    <hyperlink ref="B322" r:id="rId22" display="http://www.tinte24.de/Artikel/Tintenpatrone/HP-C9386AE/"/>
    <hyperlink ref="B323" r:id="rId23" display="http://www.tinte24.de/Artikel/Tintenpatrone/HP-C9387AE/"/>
    <hyperlink ref="B324" r:id="rId24" display="http://www.tinte24.de/Artikel/Tintenpatrone/HP-C9388AE/"/>
    <hyperlink ref="B332" r:id="rId25" display="http://www.tinte24.de/Artikel/Tintenpatrone/HP-C8721EE/"/>
    <hyperlink ref="B333" r:id="rId26" display="http://www.tinte24.de/Artikel/Tintenpatrone/HP-C8771EE/"/>
    <hyperlink ref="B334" r:id="rId27" display="http://www.tinte24.de/Artikel/Tintenpatrone/HP-C8772EE/"/>
    <hyperlink ref="B335" r:id="rId28" display="http://www.tinte24.de/Artikel/Tintenpatrone/HP-C8773EE/"/>
    <hyperlink ref="B339" r:id="rId29" display="http://www.tinte24.de/Artikel/Tintenpatrone/HP-CB335EE/"/>
    <hyperlink ref="B340" r:id="rId30" display="http://www.tinte24.de/Artikel/Tintenpatrone/HP-CB337EE/"/>
    <hyperlink ref="B191" r:id="rId31" display="http://www.tinte24.de/Artikel/Toner/HP-CF280A/"/>
    <hyperlink ref="B195" r:id="rId32" display="http://www.tinte24.de/Artikel/Toner/HP-CE505A/"/>
    <hyperlink ref="B199" r:id="rId33" display="http://www.tinte24.de/Artikel/Toner/HP-Q2612A/"/>
    <hyperlink ref="B416" r:id="rId34" display="http://www.tinte24.de/Artikel/Toner/OKI-43865708/"/>
    <hyperlink ref="B417" r:id="rId35" display="http://www.tinte24.de/Artikel/Toner/OKI-43872307/"/>
    <hyperlink ref="B418" r:id="rId36" display="http://www.tinte24.de/Artikel/Toner/OKI-43872306/"/>
    <hyperlink ref="B419" r:id="rId37" display="http://www.tinte24.de/Artikel/Toner/OKI-43872305/"/>
    <hyperlink ref="B423" r:id="rId38" display="http://www.tinte24.de/Artikel/Toner/OKI-44469803/"/>
    <hyperlink ref="B424" r:id="rId39" display="http://www.tinte24.de/Artikel/Toner/OKI-44469706/"/>
    <hyperlink ref="B425" r:id="rId40" display="http://www.tinte24.de/Artikel/Toner/OKI-44469705/"/>
    <hyperlink ref="B426" r:id="rId41" display="http://www.tinte24.de/Artikel/Toner/OKI-44469704/"/>
    <hyperlink ref="B430" r:id="rId42" display="http://www.tinte24.de/Artikel/Toner/OKI-43865724/"/>
    <hyperlink ref="B431" r:id="rId43" display="http://www.tinte24.de/Artikel/Toner/OKI-43865723/"/>
    <hyperlink ref="B432" r:id="rId44" display="http://www.tinte24.de/Artikel/Toner/OKI-43865722/"/>
    <hyperlink ref="B433" r:id="rId45" display="http://www.tinte24.de/Artikel/Toner/OKI-43865721/"/>
    <hyperlink ref="B408" r:id="rId46" display="http://www.tinte24.de/Artikel/Toner/Konica-Minolta-A0FP022/"/>
    <hyperlink ref="B401" r:id="rId47" display="http://www.tinte24.de/Artikel/Toner/Konica-Minolta-A0X5150/"/>
    <hyperlink ref="B402" r:id="rId48" display="http://www.tinte24.de/Artikel/Toner/Konica-Minolta-A0X5450/"/>
    <hyperlink ref="B403" r:id="rId49" display="http://www.tinte24.de/Artikel/Toner/Konica-Minolta-A0X5350/"/>
    <hyperlink ref="B404" r:id="rId50" display="http://www.tinte24.de/Artikel/Toner/Konica-Minolta-A0X5250/"/>
    <hyperlink ref="B364" r:id="rId51" display="http://www.tinte24.de/Artikel/Toner/Konica-Minolta-A0DK151/"/>
    <hyperlink ref="B365" r:id="rId52" display="http://www.tinte24.de/Artikel/Toner/Konica-Minolta-A0DK451/"/>
    <hyperlink ref="B366" r:id="rId53" display="http://www.tinte24.de/Artikel/Toner/Konica-Minolta-A0DK351/"/>
    <hyperlink ref="B367" r:id="rId54" display="http://www.tinte24.de/Artikel/Toner/Konica-Minolta-A0DK251/"/>
    <hyperlink ref="B438" r:id="rId55" display="http://www.tinte24.de/Artikel/Toner/Ricoh-821077/"/>
    <hyperlink ref="B439" r:id="rId56" display="http://www.tinte24.de/Artikel/Toner/Ricoh-821076/"/>
    <hyperlink ref="B440" r:id="rId57" display="http://www.tinte24.de/Artikel/Toner/Ricoh-821075/"/>
    <hyperlink ref="B444" r:id="rId58" display="http://www.tinte24.de/Artikel/Toner/Samsung-CLT-K4092S/"/>
    <hyperlink ref="B445" r:id="rId59" display="http://www.tinte24.de/Artikel/Toner/Samsung-CLT-C4092S/"/>
    <hyperlink ref="B446" r:id="rId60" display="http://www.tinte24.de/Artikel/Toner/Samsung-CLT-M4092S/"/>
    <hyperlink ref="B447" r:id="rId61" display="http://www.tinte24.de/Artikel/Toner/Samsung-CLT-Y4092S/"/>
    <hyperlink ref="B451" r:id="rId62" display="http://www.tinte24.de/Artikel/Toner/Samsung-CLT-K4072S/"/>
    <hyperlink ref="B452" r:id="rId63" display="http://www.tinte24.de/Artikel/Toner/Samsung-CLT-C4072S/"/>
    <hyperlink ref="B453" r:id="rId64" display="http://www.tinte24.de/Artikel/Toner/Samsung-CLT-M4072S/"/>
    <hyperlink ref="B454" r:id="rId65" display="http://www.tinte24.de/Artikel/Toner/Samsung-CLT-Y4072S/"/>
    <hyperlink ref="B458" r:id="rId66" display="http://www.tinte24.de/Artikel/Toner/Samsung-CLP-K300A/"/>
    <hyperlink ref="B459" r:id="rId67" display="http://www.tinte24.de/Artikel/Toner/Samsung-CLP-C300A/"/>
    <hyperlink ref="B460" r:id="rId68" display="http://www.tinte24.de/Artikel/Toner/Samsung-CLP-M300A/"/>
    <hyperlink ref="B461" r:id="rId69" display="http://www.tinte24.de/Artikel/Toner/Samsung-CLP-Y300A/"/>
    <hyperlink ref="B465" r:id="rId70" display="http://www.tinte24.de/Artikel/Toner/Samsung-MLT-D103S/"/>
    <hyperlink ref="B469" r:id="rId71" display="http://www.tinte24.de/Artikel/Toner/Samsung-MLT-D205S/"/>
    <hyperlink ref="B473" r:id="rId72" display="http://www.tinte24.de/Artikel/Toner/Samsung-ML-D2850A/"/>
    <hyperlink ref="B477" r:id="rId73" display="http://www.tinte24.de/Artikel/Toner/Samsung-SCX-D4200A/"/>
    <hyperlink ref="B481" r:id="rId74" display="http://www.tinte24.de/Artikel/Toner/Samsung-ML-D1630A/"/>
    <hyperlink ref="B485" r:id="rId75" display="http://www.tinte24.de/Artikel/Toner/Samsung-SCX-D4725A/"/>
    <hyperlink ref="B489" r:id="rId76" display="http://www.tinte24.de/Artikel/Toner/Samsung-MLT-D2092S/"/>
    <hyperlink ref="B346" r:id="rId77" display="http://www.tinte24.de/Artikel/Toner/Develop-A11G1D1/"/>
    <hyperlink ref="B347" r:id="rId78" display="http://www.tinte24.de/Artikel/Toner/Develop-A11G4D1/"/>
    <hyperlink ref="B348" r:id="rId79" display="http://www.tinte24.de/Artikel/Toner/Develop-A11G3D1/"/>
    <hyperlink ref="B349" r:id="rId80" display="http://www.tinte24.de/Artikel/Toner/Develop-A11G2D1/"/>
    <hyperlink ref="B353" r:id="rId81" display="http://www.tinte24.de/Artikel/Toner/Lexmark-C540A1KG/"/>
    <hyperlink ref="B354" r:id="rId82" display="http://www.tinte24.de/Artikel/Toner/Lexmark-C540A1CG/"/>
    <hyperlink ref="B355" r:id="rId83" display="http://www.tinte24.de/Artikel/Toner/Lexmark-C540A1MG/"/>
    <hyperlink ref="B356" r:id="rId84" display="http://www.tinte24.de/Artikel/Toner/Lexmark-C540A1YG/"/>
    <hyperlink ref="B497" r:id="rId85" display="http://www.tinte24.de/Artikel/Toner/Xerox-006R01262/"/>
    <hyperlink ref="B498" r:id="rId86" display="http://www.tinte24.de/Artikel/Toner/Xerox-006R01265/"/>
    <hyperlink ref="B499" r:id="rId87" display="http://www.tinte24.de/Artikel/Toner/Xerox-006R01264/"/>
    <hyperlink ref="B500" r:id="rId88" display="http://www.tinte24.de/Artikel/Toner/Xerox-006R01263/"/>
    <hyperlink ref="B184" r:id="rId89" display="http://www.tinte24.de/Artikel/Toner/Ricoh-888608/"/>
    <hyperlink ref="B185" r:id="rId90" display="http://www.tinte24.de/Artikel/Toner/Ricoh-888611/"/>
    <hyperlink ref="B186" r:id="rId91" display="http://www.tinte24.de/Artikel/Toner/Ricoh-888610/"/>
    <hyperlink ref="B187" r:id="rId92" display="http://www.tinte24.de/Artikel/Toner/Ricoh-888609/"/>
    <hyperlink ref="B170" r:id="rId93" display="http://www.tinte24.de/Artikel/Toner/Ricoh-888608/"/>
    <hyperlink ref="B171" r:id="rId94" display="http://www.tinte24.de/Artikel/Toner/Ricoh-888611/"/>
    <hyperlink ref="B172" r:id="rId95" display="http://www.tinte24.de/Artikel/Toner/Ricoh-888610/"/>
    <hyperlink ref="B173" r:id="rId96" display="http://www.tinte24.de/Artikel/Toner/Ricoh-888609/"/>
    <hyperlink ref="B163" r:id="rId97" display="http://www.tinte24.de/Artikel/Tintenpatrone/Epson-C13T12914011/"/>
    <hyperlink ref="B164" r:id="rId98" display="http://www.tinte24.de/Artikel/Tintenpatrone/Epson-C13T12924011/"/>
    <hyperlink ref="B165" r:id="rId99" display="http://www.tinte24.de/Artikel/Tintenpatrone/Epson-C13T12934011/"/>
    <hyperlink ref="B166" r:id="rId100" display="http://www.tinte24.de/Artikel/Tintenpatrone/Epson-C13T12944011/"/>
    <hyperlink ref="B155" r:id="rId101" display="http://www.tinte24.de/Artikel/Farbband/Epson-C13S015327/"/>
    <hyperlink ref="B148" r:id="rId102" display="http://www.tinte24.de/Artikel/Toner/Epson-C13S050672/"/>
    <hyperlink ref="B149" r:id="rId103" display="http://www.tinte24.de/Artikel/Toner/Epson-C13S050672/"/>
    <hyperlink ref="B150" r:id="rId104" display="http://www.tinte24.de/Artikel/Toner/Epson-C13S050670/"/>
    <hyperlink ref="B151" r:id="rId105" display="http://www.tinte24.de/Artikel/Toner/Epson-C13S050669/"/>
    <hyperlink ref="B140" r:id="rId106" display="http://www.tinte24.de/Artikel/Toner/Dell-593-10330/"/>
    <hyperlink ref="B133" r:id="rId107" display="http://www.tinte24.de/Artikel/Toner/Dell-593-11040/"/>
    <hyperlink ref="B134" r:id="rId108" display="http://www.tinte24.de/Artikel/Toner/Dell-593-11034/"/>
    <hyperlink ref="B135" r:id="rId109" display="http://www.tinte24.de/Artikel/Toner/Dell-593-11038/"/>
    <hyperlink ref="B136" r:id="rId110" display="http://www.tinte24.de/Artikel/Toner/Dell-593-11036/"/>
    <hyperlink ref="B126" r:id="rId111" display="http://www.tinte24.de/Artikel/Toner/Dell-593-11144/"/>
    <hyperlink ref="B127" r:id="rId112" display="http://www.tinte24.de/Artikel/Toner/Dell-593-11145/"/>
    <hyperlink ref="B128" r:id="rId113" display="http://www.tinte24.de/Artikel/Toner/Dell-593-11146/"/>
    <hyperlink ref="B129" r:id="rId114" display="http://www.tinte24.de/Artikel/Toner/Dell-593-11147/"/>
    <hyperlink ref="B68" r:id="rId115" display="http://www.tinte24.de/Artikel/Toner/Canon-716bk/"/>
    <hyperlink ref="B69" r:id="rId116" display="http://www.tinte24.de/Artikel/Toner/Canon-716c/"/>
    <hyperlink ref="B70" r:id="rId117" display="http://www.tinte24.de/Artikel/Toner/Canon-716m/"/>
    <hyperlink ref="B71" r:id="rId118" display="http://www.tinte24.de/Artikel/Toner/Canon-716y/"/>
    <hyperlink ref="B75" r:id="rId119" display="http://www.tinte24.de/Artikel/Toner/Canon-718-BK/"/>
    <hyperlink ref="B76" r:id="rId120" display="http://www.tinte24.de/Artikel/Toner/Canon-718-C/"/>
    <hyperlink ref="B77" r:id="rId121" display="http://www.tinte24.de/Artikel/Toner/Canon-718-M/"/>
    <hyperlink ref="B78" r:id="rId122" display="http://www.tinte24.de/Artikel/Toner/Canon-718-Y/"/>
    <hyperlink ref="B82" r:id="rId123" display="http://www.tinte24.de/Artikel/Toner/Canon-711bk/"/>
    <hyperlink ref="B83" r:id="rId124" display="http://www.tinte24.de/Artikel/Toner/Canon-711c/"/>
    <hyperlink ref="B84" r:id="rId125" display="http://www.tinte24.de/Artikel/Toner/Canon-711m/"/>
    <hyperlink ref="B85" r:id="rId126" display="http://www.tinte24.de/Artikel/Toner/Canon-711y/"/>
    <hyperlink ref="B90" r:id="rId127" display="http://www.tinte24.de/Artikel/Tintenpatrone/Canon-CLI-8bk/"/>
    <hyperlink ref="B91" r:id="rId128" display="http://www.tinte24.de/Artikel/Tintenpatrone/Canon-CLI-8bk/"/>
    <hyperlink ref="B92" r:id="rId129" display="http://www.tinte24.de/Artikel/Tintenpatrone/Canon-CLI-8bk/"/>
    <hyperlink ref="B93" r:id="rId130" display="http://www.tinte24.de/Artikel/Tintenpatrone/Canon-CLI-8bk/"/>
    <hyperlink ref="B98" r:id="rId131" display="http://www.tinte24.de/Artikel/Tintenpatrone/Canon-CLI-521bk/"/>
    <hyperlink ref="B99" r:id="rId132" display="http://www.tinte24.de/Artikel/Tintenpatrone/Canon-CLI-521bk/"/>
    <hyperlink ref="B100" r:id="rId133" display="http://www.tinte24.de/Artikel/Tintenpatrone/Canon-CLI-521bk/"/>
    <hyperlink ref="B101" r:id="rId134" display="http://www.tinte24.de/Artikel/Tintenpatrone/Canon-CLI-521bk/"/>
    <hyperlink ref="B106" r:id="rId135" display="http://www.tinte24.de/Artikel/Tintenpatrone/Canon-CLI-526bk/"/>
    <hyperlink ref="B107" r:id="rId136" display="http://www.tinte24.de/Artikel/Tintenpatrone/Canon-CLI-526bk/"/>
    <hyperlink ref="B108" r:id="rId137" display="http://www.tinte24.de/Artikel/Tintenpatrone/Canon-CLI-526bk/"/>
    <hyperlink ref="B109" r:id="rId138" display="http://www.tinte24.de/Artikel/Tintenpatrone/Canon-CLI-526bk/"/>
  </hyperlinks>
  <printOptions/>
  <pageMargins left="0.7" right="0.7" top="0.787401575" bottom="0.787401575" header="0.3" footer="0.3"/>
  <pageSetup fitToHeight="0" fitToWidth="1" horizontalDpi="600" verticalDpi="600" orientation="portrait" paperSize="9" scale="80" r:id="rId1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Lukáš Kožíšek</cp:lastModifiedBy>
  <cp:lastPrinted>2013-05-27T13:58:19Z</cp:lastPrinted>
  <dcterms:created xsi:type="dcterms:W3CDTF">2013-05-27T14:44:49Z</dcterms:created>
  <dcterms:modified xsi:type="dcterms:W3CDTF">2014-04-24T12:48:18Z</dcterms:modified>
  <cp:category/>
  <cp:version/>
  <cp:contentType/>
  <cp:contentStatus/>
</cp:coreProperties>
</file>