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ZAKAZKY (dříve OPVVV)\2025\2025_0150_Dodání PC pro knihovnu UJEP v DNS (OP JAK_U21+)\"/>
    </mc:Choice>
  </mc:AlternateContent>
  <bookViews>
    <workbookView xWindow="-28920" yWindow="-120" windowWidth="29040" windowHeight="15720"/>
  </bookViews>
  <sheets>
    <sheet name="Tech.spec."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x5S3TlMQYACIJvnmkmlQ7P8oJFByDgP+anr++8cOM5w="/>
    </ext>
  </extLst>
</workbook>
</file>

<file path=xl/calcChain.xml><?xml version="1.0" encoding="utf-8"?>
<calcChain xmlns="http://schemas.openxmlformats.org/spreadsheetml/2006/main">
  <c r="E8" i="1" l="1"/>
  <c r="B41" i="1" l="1"/>
  <c r="B40" i="1"/>
  <c r="B39" i="1"/>
  <c r="E7" i="1"/>
  <c r="B14" i="1"/>
  <c r="B13" i="1"/>
  <c r="B12" i="1"/>
  <c r="E6" i="1"/>
</calcChain>
</file>

<file path=xl/sharedStrings.xml><?xml version="1.0" encoding="utf-8"?>
<sst xmlns="http://schemas.openxmlformats.org/spreadsheetml/2006/main" count="134" uniqueCount="56">
  <si>
    <t xml:space="preserve">Příloha č.1  Podrobná specifikace položek </t>
  </si>
  <si>
    <t>Položka</t>
  </si>
  <si>
    <t>Předmět</t>
  </si>
  <si>
    <t>Ks</t>
  </si>
  <si>
    <t>Cena za kus bez DPH</t>
  </si>
  <si>
    <t>1A</t>
  </si>
  <si>
    <t>Celkem</t>
  </si>
  <si>
    <t>Nabídková cena bez DPH za kus (Kč)</t>
  </si>
  <si>
    <t>Kč</t>
  </si>
  <si>
    <t>Nabídková cena celkem bez DPH</t>
  </si>
  <si>
    <t>Počet kusů</t>
  </si>
  <si>
    <t>Nabídková cena celkem včetně DPH</t>
  </si>
  <si>
    <t>Minimální požadavky</t>
  </si>
  <si>
    <t>Typ zařízení</t>
  </si>
  <si>
    <t>PC</t>
  </si>
  <si>
    <t>uveďte typ dodávaného zařízení</t>
  </si>
  <si>
    <t>PC, počítačová skříň:</t>
  </si>
  <si>
    <t>ano/ne</t>
  </si>
  <si>
    <t>Zdroj:</t>
  </si>
  <si>
    <t>Procesor:</t>
  </si>
  <si>
    <t>Základní deska</t>
  </si>
  <si>
    <t xml:space="preserve">ano/ne	</t>
  </si>
  <si>
    <t>Paměť RAM</t>
  </si>
  <si>
    <t>Grafická karta</t>
  </si>
  <si>
    <t>ano / ne</t>
  </si>
  <si>
    <t>Operační systém:</t>
  </si>
  <si>
    <t>Ostatní</t>
  </si>
  <si>
    <t>Příslušenství</t>
  </si>
  <si>
    <t>Záruka</t>
  </si>
  <si>
    <t>SSD</t>
  </si>
  <si>
    <t>2 roky</t>
  </si>
  <si>
    <t>Case osazena alespoň 2x ventilátorem (120mm nebo větší), vpředu nebo vzadu (ne na bočním panelu). Horní strana case s perforací pro odvod teplého vzduchu, preferujeme s odnímatelným krytem.</t>
  </si>
  <si>
    <t>1B</t>
  </si>
  <si>
    <t>Konektory pro sluchátka a mikrofon. Min. 2 x USB zepředu či zvrchu (z toho min. 1x USB3)</t>
  </si>
  <si>
    <t>Min. 550W, certifikace 80PLUS BRONZE</t>
  </si>
  <si>
    <t>4x RAM slot</t>
  </si>
  <si>
    <t>min. 5x USB na zadním panelu</t>
  </si>
  <si>
    <t>RJ-45 (LAN)</t>
  </si>
  <si>
    <t>M.2 slot</t>
  </si>
  <si>
    <t>16GB DDR</t>
  </si>
  <si>
    <t>Monitor</t>
  </si>
  <si>
    <t>integrovaná v CPU</t>
  </si>
  <si>
    <t>64bitový profesionální operační systém (možnost připojení k AD, možnost připojit se na tento PC na vzdálenou plochu s grafickým rozhraním), aktuální CZ verze nabízená výrobcem. Kompatibilní se stávajícím počítačovým prostředím univerzity. OS podporovaný výrobcem (formou aktualizací) min. do roku 2026 (nevztahuje se na rozšířenou podporu). Licence nesmí být formou upgrade ze starší verze OS a nesmí být druhotná.</t>
  </si>
  <si>
    <t>Nezaplombovaná case</t>
  </si>
  <si>
    <t>Oprávněným zaměstnancům zadavatele musí být i v záruční době umožněno otevření skříně počítače a instalace dalších komponent PC.</t>
  </si>
  <si>
    <t>Součástí dodávky je drátová klávesnice a myš.Klávesnice musí mít CZ uspořádání kláves, s numerickou částí, min. 104 kláves. Myš 3 tlačítka, kolečko, optická, min. 1200dpi.</t>
  </si>
  <si>
    <t>M.2 NVMe min. 512GB</t>
  </si>
  <si>
    <t>Zelené buňky vyplní dodavatel. U buněk označných ano/ne, napište "ANO" pokud předmět dodávky daný parametr splňuje. Pokud předmět dodávky nesplňuje požadovaný parametr, napište „NE“, účastník v takovém případě bude z výběrového řízení vyřazen.</t>
  </si>
  <si>
    <t>Doporučená cena celkem bez DPH</t>
  </si>
  <si>
    <t>DPH</t>
  </si>
  <si>
    <t>Odpovězte ano/ne</t>
  </si>
  <si>
    <t>Požadavek</t>
  </si>
  <si>
    <t>Min. 27" IPS monitor, FullHD (1920x1080), poměr stran 16:9, vestavěné reproduktory a výstup na sluchátka. Maximální jas 300 cd/m2. Musí mít dva současně použitelné digitální vstupy, z toho alespoň 1xHDMI. Monitor musí být výškově nastavitelný (pivot). HDMI kabel je součástí dodávky.</t>
  </si>
  <si>
    <t>CPU x86-64 kompatibilní. S chladičem. PassMark CPU Mark min. 18500 bodů dle www.cpubenchmark.net. Akceptujeme hodnoty od 1.10.2025.</t>
  </si>
  <si>
    <t>PC sestava A</t>
  </si>
  <si>
    <t>PC sestava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</si>
</sst>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Kč-405]"/>
    <numFmt numFmtId="165" formatCode="#,##0.00&quot; Kč&quot;"/>
  </numFmts>
  <fonts count="15" x14ac:knownFonts="1">
    <font>
      <sz val="11"/>
      <color rgb="FF000000"/>
      <name val="Calibri"/>
      <scheme val="minor"/>
    </font>
    <font>
      <sz val="11"/>
      <color rgb="FFFF0000"/>
      <name val="Calibri"/>
    </font>
    <font>
      <sz val="11"/>
      <color rgb="FF000000"/>
      <name val="Calibri"/>
    </font>
    <font>
      <b/>
      <sz val="10"/>
      <color rgb="FF000000"/>
      <name val="Arial"/>
    </font>
    <font>
      <b/>
      <sz val="11"/>
      <color rgb="FF000000"/>
      <name val="Calibri"/>
    </font>
    <font>
      <sz val="10"/>
      <color rgb="FF000000"/>
      <name val="Arial"/>
    </font>
    <font>
      <sz val="11"/>
      <name val="Calibri"/>
    </font>
    <font>
      <sz val="10"/>
      <color theme="1"/>
      <name val="Arial"/>
    </font>
    <font>
      <sz val="11"/>
      <color theme="1"/>
      <name val="Calibri"/>
      <scheme val="minor"/>
    </font>
    <font>
      <u/>
      <sz val="11"/>
      <color rgb="FF0000FF"/>
      <name val="Calibri"/>
    </font>
    <font>
      <u/>
      <sz val="11"/>
      <color rgb="FF0563C1"/>
      <name val="Calibri"/>
    </font>
    <font>
      <sz val="10"/>
      <color rgb="FF000000"/>
      <name val="Arial"/>
      <family val="2"/>
      <charset val="238"/>
    </font>
    <font>
      <b/>
      <sz val="10"/>
      <color rgb="FF000000"/>
      <name val="Arial"/>
      <family val="2"/>
      <charset val="238"/>
    </font>
    <font>
      <sz val="10"/>
      <color theme="1"/>
      <name val="Arial"/>
      <family val="2"/>
      <charset val="238"/>
    </font>
    <font>
      <sz val="10"/>
      <color indexed="8"/>
      <name val="Arial"/>
    </font>
  </fonts>
  <fills count="9">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FCC99"/>
        <bgColor rgb="FFFFCC99"/>
      </patternFill>
    </fill>
    <fill>
      <patternFill patternType="solid">
        <fgColor rgb="FF00B0F0"/>
        <bgColor rgb="FF00B0F0"/>
      </patternFill>
    </fill>
    <fill>
      <patternFill patternType="solid">
        <fgColor rgb="FFCCFFCC"/>
        <bgColor rgb="FFCCFFCC"/>
      </patternFill>
    </fill>
    <fill>
      <patternFill patternType="solid">
        <fgColor indexed="13"/>
        <bgColor auto="1"/>
      </patternFill>
    </fill>
    <fill>
      <patternFill patternType="solid">
        <fgColor rgb="FFFFFF00"/>
        <bgColor indexed="64"/>
      </patternFill>
    </fill>
  </fills>
  <borders count="53">
    <border>
      <left/>
      <right/>
      <top/>
      <bottom/>
      <diagonal/>
    </border>
    <border>
      <left style="thin">
        <color rgb="FFAAAAAA"/>
      </left>
      <right style="thin">
        <color rgb="FFAAAAAA"/>
      </right>
      <top style="thin">
        <color rgb="FFAAAAAA"/>
      </top>
      <bottom style="thin">
        <color rgb="FFAAAAAA"/>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
      <left style="medium">
        <color indexed="8"/>
      </left>
      <right style="medium">
        <color indexed="8"/>
      </right>
      <top style="medium">
        <color indexed="8"/>
      </top>
      <bottom/>
      <diagonal/>
    </border>
    <border>
      <left style="thin">
        <color rgb="FF000000"/>
      </left>
      <right/>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diagonal/>
    </border>
    <border>
      <left/>
      <right style="medium">
        <color indexed="64"/>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diagonal/>
    </border>
    <border>
      <left style="medium">
        <color indexed="64"/>
      </left>
      <right style="medium">
        <color rgb="FF000000"/>
      </right>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95">
    <xf numFmtId="0" fontId="0" fillId="0" borderId="0" xfId="0" applyFont="1" applyAlignment="1"/>
    <xf numFmtId="0" fontId="1" fillId="2" borderId="1" xfId="0" applyFont="1" applyFill="1" applyBorder="1" applyAlignment="1">
      <alignment vertical="center"/>
    </xf>
    <xf numFmtId="0" fontId="2"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2" fillId="0" borderId="0" xfId="0" applyNumberFormat="1" applyFont="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65" fontId="4" fillId="0" borderId="2" xfId="0" applyNumberFormat="1" applyFont="1" applyBorder="1" applyAlignment="1">
      <alignment horizontal="right" vertical="center" wrapText="1"/>
    </xf>
    <xf numFmtId="165" fontId="3" fillId="0" borderId="2" xfId="0" applyNumberFormat="1" applyFont="1" applyBorder="1" applyAlignment="1">
      <alignment horizontal="right" vertical="center"/>
    </xf>
    <xf numFmtId="164" fontId="5" fillId="2" borderId="0" xfId="0" applyNumberFormat="1" applyFont="1" applyFill="1" applyAlignment="1">
      <alignment vertical="center"/>
    </xf>
    <xf numFmtId="0" fontId="3" fillId="0" borderId="2" xfId="0" applyFont="1" applyBorder="1" applyAlignment="1">
      <alignment horizontal="left" vertical="center"/>
    </xf>
    <xf numFmtId="165" fontId="4" fillId="0" borderId="2" xfId="0" applyNumberFormat="1" applyFont="1" applyBorder="1" applyAlignment="1">
      <alignment vertical="center"/>
    </xf>
    <xf numFmtId="165" fontId="4" fillId="3" borderId="2" xfId="0" applyNumberFormat="1" applyFont="1" applyFill="1" applyBorder="1" applyAlignment="1">
      <alignment vertical="center"/>
    </xf>
    <xf numFmtId="0" fontId="3" fillId="0" borderId="0" xfId="0" applyFont="1" applyAlignment="1">
      <alignment horizontal="left" vertical="center"/>
    </xf>
    <xf numFmtId="165" fontId="4" fillId="0" borderId="0" xfId="0" applyNumberFormat="1" applyFont="1" applyAlignment="1">
      <alignment vertical="center"/>
    </xf>
    <xf numFmtId="165" fontId="4" fillId="2" borderId="3" xfId="0" applyNumberFormat="1" applyFont="1" applyFill="1" applyBorder="1" applyAlignment="1">
      <alignment vertical="center"/>
    </xf>
    <xf numFmtId="0" fontId="3" fillId="4" borderId="4" xfId="0" applyFont="1" applyFill="1" applyBorder="1" applyAlignment="1">
      <alignment horizontal="left" vertical="center"/>
    </xf>
    <xf numFmtId="0" fontId="3" fillId="4" borderId="7" xfId="0" applyFont="1" applyFill="1" applyBorder="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49" fontId="5" fillId="4" borderId="15" xfId="0" applyNumberFormat="1" applyFont="1" applyFill="1" applyBorder="1" applyAlignment="1">
      <alignment vertical="center" wrapText="1"/>
    </xf>
    <xf numFmtId="0" fontId="5" fillId="4" borderId="19" xfId="0" applyFont="1" applyFill="1" applyBorder="1" applyAlignment="1">
      <alignment vertical="center" wrapText="1"/>
    </xf>
    <xf numFmtId="0" fontId="5" fillId="4" borderId="15" xfId="0" applyFont="1" applyFill="1" applyBorder="1" applyAlignment="1">
      <alignment vertical="center" wrapText="1"/>
    </xf>
    <xf numFmtId="0" fontId="5" fillId="4" borderId="22" xfId="0" applyFont="1" applyFill="1" applyBorder="1" applyAlignment="1">
      <alignment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vertical="center"/>
    </xf>
    <xf numFmtId="0" fontId="5" fillId="4" borderId="23" xfId="0" applyFont="1" applyFill="1" applyBorder="1" applyAlignment="1">
      <alignment vertical="center" wrapText="1"/>
    </xf>
    <xf numFmtId="0" fontId="5" fillId="4" borderId="24" xfId="0" applyFont="1" applyFill="1" applyBorder="1" applyAlignment="1">
      <alignment vertical="center" wrapText="1"/>
    </xf>
    <xf numFmtId="0" fontId="0" fillId="0" borderId="0" xfId="0" applyFont="1" applyAlignment="1"/>
    <xf numFmtId="0" fontId="5" fillId="4" borderId="27" xfId="0" applyFont="1" applyFill="1" applyBorder="1" applyAlignment="1">
      <alignment vertical="center" wrapText="1"/>
    </xf>
    <xf numFmtId="0" fontId="5" fillId="4" borderId="26" xfId="0" applyFont="1" applyFill="1" applyBorder="1" applyAlignment="1">
      <alignment vertical="center" wrapText="1"/>
    </xf>
    <xf numFmtId="0" fontId="12" fillId="0" borderId="2" xfId="0" applyFont="1" applyBorder="1" applyAlignment="1">
      <alignment horizontal="left" vertical="center" wrapText="1"/>
    </xf>
    <xf numFmtId="0" fontId="11" fillId="4" borderId="26" xfId="0" applyFont="1" applyFill="1" applyBorder="1" applyAlignment="1">
      <alignment vertical="center" wrapText="1"/>
    </xf>
    <xf numFmtId="0" fontId="13" fillId="4" borderId="26" xfId="0" applyFont="1" applyFill="1" applyBorder="1" applyAlignment="1">
      <alignment vertical="center" wrapText="1"/>
    </xf>
    <xf numFmtId="0" fontId="13" fillId="4" borderId="25" xfId="0" applyFont="1" applyFill="1" applyBorder="1" applyAlignment="1">
      <alignment vertical="center" wrapText="1"/>
    </xf>
    <xf numFmtId="0" fontId="0" fillId="0" borderId="0" xfId="0" applyFont="1" applyAlignment="1"/>
    <xf numFmtId="0" fontId="3" fillId="3" borderId="2" xfId="0" applyFont="1" applyFill="1" applyBorder="1" applyAlignment="1">
      <alignment horizontal="center" wrapText="1"/>
    </xf>
    <xf numFmtId="0" fontId="12" fillId="4" borderId="10" xfId="0" applyFont="1" applyFill="1" applyBorder="1" applyAlignment="1">
      <alignment vertical="top" wrapText="1"/>
    </xf>
    <xf numFmtId="49" fontId="14" fillId="7" borderId="34" xfId="0" applyNumberFormat="1" applyFont="1" applyFill="1" applyBorder="1" applyAlignment="1">
      <alignment horizontal="center" vertical="top" wrapText="1"/>
    </xf>
    <xf numFmtId="49" fontId="14" fillId="8" borderId="34" xfId="0" applyNumberFormat="1" applyFont="1" applyFill="1" applyBorder="1" applyAlignment="1">
      <alignment horizontal="center" vertical="top" wrapText="1"/>
    </xf>
    <xf numFmtId="0" fontId="3" fillId="4" borderId="23" xfId="0" applyFont="1" applyFill="1" applyBorder="1" applyAlignment="1">
      <alignment vertical="center" wrapText="1"/>
    </xf>
    <xf numFmtId="0" fontId="5" fillId="4" borderId="3" xfId="0" applyFont="1" applyFill="1" applyBorder="1" applyAlignment="1">
      <alignment vertical="center" wrapText="1"/>
    </xf>
    <xf numFmtId="0" fontId="5" fillId="4" borderId="36" xfId="0" applyFont="1" applyFill="1" applyBorder="1" applyAlignment="1">
      <alignment vertical="center" wrapText="1"/>
    </xf>
    <xf numFmtId="0" fontId="12" fillId="4" borderId="38" xfId="0" applyFont="1" applyFill="1" applyBorder="1" applyAlignment="1">
      <alignment vertical="top" wrapText="1"/>
    </xf>
    <xf numFmtId="49" fontId="14" fillId="7" borderId="39" xfId="0" applyNumberFormat="1" applyFont="1" applyFill="1" applyBorder="1" applyAlignment="1">
      <alignment horizontal="center" vertical="top" wrapText="1"/>
    </xf>
    <xf numFmtId="0" fontId="13" fillId="4" borderId="24" xfId="0" applyFont="1" applyFill="1" applyBorder="1" applyAlignment="1">
      <alignment vertical="center" wrapText="1"/>
    </xf>
    <xf numFmtId="0" fontId="5" fillId="4" borderId="41" xfId="0" applyFont="1" applyFill="1" applyBorder="1" applyAlignment="1">
      <alignment vertical="center" wrapText="1"/>
    </xf>
    <xf numFmtId="0" fontId="5" fillId="4" borderId="46" xfId="0" applyFont="1" applyFill="1" applyBorder="1" applyAlignment="1">
      <alignment vertical="center" wrapText="1"/>
    </xf>
    <xf numFmtId="0" fontId="5" fillId="4" borderId="49" xfId="0" applyFont="1" applyFill="1" applyBorder="1" applyAlignment="1">
      <alignment vertical="center" wrapText="1"/>
    </xf>
    <xf numFmtId="0" fontId="5" fillId="4" borderId="50" xfId="0" applyFont="1" applyFill="1" applyBorder="1" applyAlignment="1">
      <alignment vertical="center" wrapText="1"/>
    </xf>
    <xf numFmtId="0" fontId="5" fillId="4" borderId="3" xfId="0" applyFont="1" applyFill="1" applyBorder="1" applyAlignment="1">
      <alignment horizontal="center" vertical="center" wrapText="1"/>
    </xf>
    <xf numFmtId="0" fontId="5" fillId="4" borderId="35" xfId="0" applyFont="1" applyFill="1" applyBorder="1" applyAlignment="1">
      <alignment horizontal="center" vertical="center" wrapText="1"/>
    </xf>
    <xf numFmtId="49" fontId="14" fillId="7" borderId="37" xfId="0" applyNumberFormat="1" applyFont="1" applyFill="1" applyBorder="1" applyAlignment="1">
      <alignment horizontal="center" vertical="top" wrapText="1"/>
    </xf>
    <xf numFmtId="49" fontId="14" fillId="7" borderId="31" xfId="0" applyNumberFormat="1" applyFont="1" applyFill="1" applyBorder="1" applyAlignment="1">
      <alignment horizontal="center" vertical="top" wrapText="1"/>
    </xf>
    <xf numFmtId="49" fontId="14" fillId="7" borderId="32" xfId="0" applyNumberFormat="1" applyFont="1" applyFill="1" applyBorder="1" applyAlignment="1">
      <alignment horizontal="center" vertical="top" wrapText="1"/>
    </xf>
    <xf numFmtId="49" fontId="14" fillId="7" borderId="33" xfId="0" applyNumberFormat="1" applyFont="1" applyFill="1" applyBorder="1" applyAlignment="1">
      <alignment horizontal="center" vertical="top" wrapText="1"/>
    </xf>
    <xf numFmtId="0" fontId="3" fillId="5" borderId="5" xfId="0" applyFont="1" applyFill="1" applyBorder="1" applyAlignment="1">
      <alignment horizontal="center" vertical="center"/>
    </xf>
    <xf numFmtId="0" fontId="6" fillId="0" borderId="6" xfId="0" applyFont="1" applyBorder="1"/>
    <xf numFmtId="0" fontId="3" fillId="5" borderId="8" xfId="0" applyFont="1" applyFill="1" applyBorder="1" applyAlignment="1">
      <alignment horizontal="center" vertical="center" wrapText="1"/>
    </xf>
    <xf numFmtId="0" fontId="6" fillId="0" borderId="9" xfId="0" applyFont="1" applyBorder="1"/>
    <xf numFmtId="0" fontId="5" fillId="4" borderId="13" xfId="0" applyFont="1" applyFill="1" applyBorder="1" applyAlignment="1">
      <alignment horizontal="center" vertical="center" wrapText="1"/>
    </xf>
    <xf numFmtId="0" fontId="6" fillId="0" borderId="13" xfId="0" applyFont="1" applyBorder="1"/>
    <xf numFmtId="0" fontId="6" fillId="0" borderId="21" xfId="0" applyFont="1" applyBorder="1"/>
    <xf numFmtId="0" fontId="5" fillId="6" borderId="8" xfId="0" applyFont="1" applyFill="1" applyBorder="1" applyAlignment="1">
      <alignment horizontal="center" vertical="center" wrapText="1"/>
    </xf>
    <xf numFmtId="0" fontId="6" fillId="0" borderId="45" xfId="0" applyFont="1" applyBorder="1"/>
    <xf numFmtId="0" fontId="7" fillId="4" borderId="28" xfId="0" applyFont="1" applyFill="1" applyBorder="1" applyAlignment="1">
      <alignment horizontal="left" vertical="center" wrapText="1"/>
    </xf>
    <xf numFmtId="0" fontId="6" fillId="0" borderId="29" xfId="0" applyFont="1" applyBorder="1"/>
    <xf numFmtId="0" fontId="5" fillId="6" borderId="28" xfId="0" applyFont="1" applyFill="1" applyBorder="1" applyAlignment="1">
      <alignment horizontal="center" vertical="center" wrapText="1"/>
    </xf>
    <xf numFmtId="0" fontId="6" fillId="0" borderId="30" xfId="0" applyFont="1" applyBorder="1"/>
    <xf numFmtId="0" fontId="6" fillId="0" borderId="16" xfId="0" applyFont="1" applyBorder="1"/>
    <xf numFmtId="0" fontId="5" fillId="6" borderId="5" xfId="0" applyFont="1" applyFill="1" applyBorder="1" applyAlignment="1">
      <alignment horizontal="center" vertical="center" wrapText="1"/>
    </xf>
    <xf numFmtId="0" fontId="6" fillId="0" borderId="12" xfId="0" applyFont="1" applyBorder="1"/>
    <xf numFmtId="0" fontId="5" fillId="4" borderId="14" xfId="0" applyFont="1" applyFill="1" applyBorder="1" applyAlignment="1">
      <alignment horizontal="left" vertical="center" wrapText="1"/>
    </xf>
    <xf numFmtId="0" fontId="6" fillId="0" borderId="17" xfId="0" applyFont="1" applyBorder="1"/>
    <xf numFmtId="0" fontId="5" fillId="6" borderId="26" xfId="0" applyFont="1" applyFill="1" applyBorder="1" applyAlignment="1">
      <alignment horizontal="center" vertical="center" wrapText="1"/>
    </xf>
    <xf numFmtId="0" fontId="5" fillId="4" borderId="20" xfId="0" applyFont="1" applyFill="1" applyBorder="1" applyAlignment="1">
      <alignment horizontal="left" vertical="center" wrapText="1"/>
    </xf>
    <xf numFmtId="0" fontId="6" fillId="0" borderId="18" xfId="0" applyFont="1" applyBorder="1"/>
    <xf numFmtId="0" fontId="3"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xf>
    <xf numFmtId="0" fontId="5" fillId="6" borderId="51" xfId="0" applyFont="1" applyFill="1" applyBorder="1" applyAlignment="1">
      <alignment horizontal="center" vertical="center" wrapText="1"/>
    </xf>
    <xf numFmtId="0" fontId="6" fillId="0" borderId="52" xfId="0" applyFont="1" applyBorder="1"/>
    <xf numFmtId="0" fontId="11" fillId="6" borderId="40"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6" fillId="0" borderId="43" xfId="0" applyFont="1" applyBorder="1"/>
    <xf numFmtId="0" fontId="5" fillId="4" borderId="44" xfId="0" applyFont="1" applyFill="1" applyBorder="1" applyAlignment="1">
      <alignment horizontal="left" vertical="center" wrapText="1"/>
    </xf>
    <xf numFmtId="0" fontId="6" fillId="0" borderId="44" xfId="0" applyFont="1" applyBorder="1"/>
    <xf numFmtId="0" fontId="5" fillId="4" borderId="47" xfId="0" applyFont="1" applyFill="1" applyBorder="1" applyAlignment="1">
      <alignment horizontal="left" vertical="center" wrapText="1"/>
    </xf>
    <xf numFmtId="0" fontId="6" fillId="0" borderId="48"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1447801</xdr:colOff>
      <xdr:row>0</xdr:row>
      <xdr:rowOff>0</xdr:rowOff>
    </xdr:from>
    <xdr:ext cx="1447800" cy="666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601451" y="0"/>
          <a:ext cx="1447800" cy="6667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tabSelected="1" zoomScale="70" zoomScaleNormal="70" workbookViewId="0">
      <selection activeCell="F16" sqref="F16"/>
    </sheetView>
  </sheetViews>
  <sheetFormatPr defaultColWidth="14.42578125" defaultRowHeight="15" customHeight="1" x14ac:dyDescent="0.25"/>
  <cols>
    <col min="1" max="1" width="36.42578125" customWidth="1"/>
    <col min="2" max="2" width="42.7109375" customWidth="1"/>
    <col min="3" max="3" width="73.140625" customWidth="1"/>
    <col min="4" max="4" width="34.42578125" customWidth="1"/>
    <col min="5" max="5" width="23.7109375" customWidth="1"/>
    <col min="6" max="6" width="57" customWidth="1"/>
    <col min="7" max="26" width="10" customWidth="1"/>
  </cols>
  <sheetData>
    <row r="1" spans="1:26" x14ac:dyDescent="0.25">
      <c r="A1" s="1"/>
      <c r="B1" s="2"/>
      <c r="C1" s="2"/>
      <c r="D1" s="2"/>
      <c r="E1" s="2"/>
      <c r="F1" s="3"/>
      <c r="G1" s="3"/>
      <c r="H1" s="3"/>
      <c r="I1" s="3"/>
      <c r="J1" s="3"/>
      <c r="K1" s="3"/>
      <c r="L1" s="3"/>
      <c r="M1" s="3"/>
      <c r="N1" s="3"/>
      <c r="O1" s="3"/>
      <c r="P1" s="3"/>
      <c r="Q1" s="3"/>
      <c r="R1" s="3"/>
      <c r="S1" s="3"/>
      <c r="T1" s="3"/>
      <c r="U1" s="3"/>
      <c r="V1" s="3"/>
      <c r="W1" s="3"/>
      <c r="X1" s="3"/>
      <c r="Y1" s="3"/>
      <c r="Z1" s="3"/>
    </row>
    <row r="2" spans="1:26" x14ac:dyDescent="0.25">
      <c r="A2" s="2"/>
      <c r="B2" s="2"/>
      <c r="C2" s="2"/>
      <c r="D2" s="2"/>
      <c r="E2" s="2"/>
      <c r="F2" s="3"/>
      <c r="G2" s="3"/>
      <c r="H2" s="3"/>
      <c r="I2" s="3"/>
      <c r="J2" s="3"/>
      <c r="K2" s="3"/>
      <c r="L2" s="3"/>
      <c r="M2" s="3"/>
      <c r="N2" s="3"/>
      <c r="O2" s="3"/>
      <c r="P2" s="3"/>
      <c r="Q2" s="3"/>
      <c r="R2" s="3"/>
      <c r="S2" s="3"/>
      <c r="T2" s="3"/>
      <c r="U2" s="3"/>
      <c r="V2" s="3"/>
      <c r="W2" s="3"/>
      <c r="X2" s="3"/>
      <c r="Y2" s="3"/>
      <c r="Z2" s="3"/>
    </row>
    <row r="3" spans="1:26" x14ac:dyDescent="0.25">
      <c r="A3" s="81" t="s">
        <v>0</v>
      </c>
      <c r="B3" s="82"/>
      <c r="C3" s="82"/>
      <c r="D3" s="82"/>
      <c r="E3" s="82"/>
      <c r="F3" s="3"/>
      <c r="G3" s="3"/>
      <c r="H3" s="3"/>
      <c r="I3" s="3"/>
      <c r="J3" s="3"/>
      <c r="K3" s="3"/>
      <c r="L3" s="3"/>
      <c r="M3" s="3"/>
      <c r="N3" s="3"/>
      <c r="O3" s="3"/>
      <c r="P3" s="3"/>
      <c r="Q3" s="3"/>
      <c r="R3" s="3"/>
      <c r="S3" s="3"/>
      <c r="T3" s="3"/>
      <c r="U3" s="3"/>
      <c r="V3" s="3"/>
      <c r="W3" s="3"/>
      <c r="X3" s="3"/>
      <c r="Y3" s="3"/>
      <c r="Z3" s="3"/>
    </row>
    <row r="4" spans="1:26" x14ac:dyDescent="0.25">
      <c r="A4" s="83"/>
      <c r="B4" s="82"/>
      <c r="C4" s="82"/>
      <c r="D4" s="82"/>
      <c r="E4" s="82"/>
      <c r="F4" s="3"/>
      <c r="G4" s="3"/>
      <c r="H4" s="3"/>
      <c r="I4" s="3"/>
      <c r="J4" s="3"/>
      <c r="K4" s="3"/>
      <c r="L4" s="3"/>
      <c r="M4" s="3"/>
      <c r="N4" s="3"/>
      <c r="O4" s="3"/>
      <c r="P4" s="3"/>
      <c r="Q4" s="3"/>
      <c r="R4" s="3"/>
      <c r="S4" s="3"/>
      <c r="T4" s="3"/>
      <c r="U4" s="3"/>
      <c r="V4" s="3"/>
      <c r="W4" s="3"/>
      <c r="X4" s="3"/>
      <c r="Y4" s="3"/>
      <c r="Z4" s="3"/>
    </row>
    <row r="5" spans="1:26" ht="28.5" customHeight="1" x14ac:dyDescent="0.25">
      <c r="A5" s="5" t="s">
        <v>1</v>
      </c>
      <c r="B5" s="5" t="s">
        <v>2</v>
      </c>
      <c r="C5" s="5" t="s">
        <v>3</v>
      </c>
      <c r="D5" s="5" t="s">
        <v>4</v>
      </c>
      <c r="E5" s="40" t="s">
        <v>48</v>
      </c>
      <c r="F5" s="6"/>
      <c r="G5" s="3"/>
      <c r="H5" s="3"/>
      <c r="I5" s="3"/>
      <c r="J5" s="3"/>
      <c r="K5" s="3"/>
      <c r="L5" s="3"/>
      <c r="M5" s="3"/>
      <c r="N5" s="3"/>
      <c r="O5" s="3"/>
      <c r="P5" s="3"/>
      <c r="Q5" s="3"/>
      <c r="R5" s="3"/>
      <c r="S5" s="3"/>
      <c r="T5" s="3"/>
      <c r="U5" s="3"/>
      <c r="V5" s="3"/>
      <c r="W5" s="3"/>
      <c r="X5" s="3"/>
      <c r="Y5" s="3"/>
      <c r="Z5" s="3"/>
    </row>
    <row r="6" spans="1:26" x14ac:dyDescent="0.25">
      <c r="A6" s="5" t="s">
        <v>5</v>
      </c>
      <c r="B6" s="35" t="s">
        <v>54</v>
      </c>
      <c r="C6" s="8">
        <v>14</v>
      </c>
      <c r="D6" s="9">
        <v>13884</v>
      </c>
      <c r="E6" s="10">
        <f>C6*D6</f>
        <v>194376</v>
      </c>
      <c r="F6" s="11"/>
      <c r="G6" s="3"/>
      <c r="H6" s="3"/>
      <c r="I6" s="3"/>
      <c r="J6" s="3"/>
      <c r="K6" s="3"/>
      <c r="L6" s="3"/>
      <c r="M6" s="3"/>
      <c r="N6" s="3"/>
      <c r="O6" s="3"/>
      <c r="P6" s="3"/>
      <c r="Q6" s="3"/>
      <c r="R6" s="3"/>
      <c r="S6" s="3"/>
      <c r="T6" s="3"/>
      <c r="U6" s="3"/>
      <c r="V6" s="3"/>
      <c r="W6" s="3"/>
      <c r="X6" s="3"/>
      <c r="Y6" s="3"/>
      <c r="Z6" s="3"/>
    </row>
    <row r="7" spans="1:26" s="32" customFormat="1" x14ac:dyDescent="0.25">
      <c r="A7" s="8" t="s">
        <v>32</v>
      </c>
      <c r="B7" s="7" t="s">
        <v>55</v>
      </c>
      <c r="C7" s="8">
        <v>25</v>
      </c>
      <c r="D7" s="9">
        <v>10744</v>
      </c>
      <c r="E7" s="10">
        <f>C7*D7</f>
        <v>268600</v>
      </c>
      <c r="F7" s="11"/>
      <c r="G7" s="29"/>
      <c r="H7" s="29"/>
      <c r="I7" s="29"/>
      <c r="J7" s="29"/>
      <c r="K7" s="29"/>
      <c r="L7" s="29"/>
      <c r="M7" s="29"/>
      <c r="N7" s="29"/>
      <c r="O7" s="29"/>
      <c r="P7" s="29"/>
      <c r="Q7" s="29"/>
      <c r="R7" s="29"/>
      <c r="S7" s="29"/>
      <c r="T7" s="29"/>
      <c r="U7" s="29"/>
      <c r="V7" s="29"/>
      <c r="W7" s="29"/>
      <c r="X7" s="29"/>
      <c r="Y7" s="29"/>
      <c r="Z7" s="29"/>
    </row>
    <row r="8" spans="1:26" x14ac:dyDescent="0.25">
      <c r="A8" s="5" t="s">
        <v>6</v>
      </c>
      <c r="B8" s="12"/>
      <c r="C8" s="5"/>
      <c r="D8" s="13"/>
      <c r="E8" s="14">
        <f>E6+E7</f>
        <v>462976</v>
      </c>
      <c r="F8" s="3"/>
      <c r="G8" s="3"/>
      <c r="H8" s="3"/>
      <c r="I8" s="3"/>
      <c r="J8" s="3"/>
      <c r="K8" s="3"/>
      <c r="L8" s="3"/>
      <c r="M8" s="3"/>
      <c r="N8" s="3"/>
      <c r="O8" s="3"/>
      <c r="P8" s="3"/>
      <c r="Q8" s="3"/>
      <c r="R8" s="3"/>
      <c r="S8" s="3"/>
      <c r="T8" s="3"/>
      <c r="U8" s="3"/>
      <c r="V8" s="3"/>
      <c r="W8" s="3"/>
      <c r="X8" s="3"/>
      <c r="Y8" s="3"/>
      <c r="Z8" s="3"/>
    </row>
    <row r="9" spans="1:26" x14ac:dyDescent="0.25">
      <c r="A9" s="4"/>
      <c r="B9" s="15"/>
      <c r="C9" s="4"/>
      <c r="D9" s="16"/>
      <c r="E9" s="17"/>
      <c r="F9" s="3"/>
      <c r="G9" s="3"/>
      <c r="H9" s="3"/>
      <c r="I9" s="3"/>
      <c r="J9" s="3"/>
      <c r="K9" s="3"/>
      <c r="L9" s="3"/>
      <c r="M9" s="3"/>
      <c r="N9" s="3"/>
      <c r="O9" s="3"/>
      <c r="P9" s="3"/>
      <c r="Q9" s="3"/>
      <c r="R9" s="3"/>
      <c r="S9" s="3"/>
      <c r="T9" s="3"/>
      <c r="U9" s="3"/>
      <c r="V9" s="3"/>
      <c r="W9" s="3"/>
      <c r="X9" s="3"/>
      <c r="Y9" s="3"/>
      <c r="Z9" s="3"/>
    </row>
    <row r="10" spans="1:26" ht="15.75" thickBot="1" x14ac:dyDescent="0.3">
      <c r="A10" s="2"/>
      <c r="B10" s="2"/>
      <c r="C10" s="2"/>
      <c r="D10" s="2"/>
      <c r="E10" s="2"/>
      <c r="F10" s="3"/>
      <c r="G10" s="3"/>
      <c r="H10" s="3"/>
      <c r="I10" s="3"/>
      <c r="J10" s="3"/>
      <c r="K10" s="3"/>
      <c r="L10" s="3"/>
      <c r="M10" s="3"/>
      <c r="N10" s="3"/>
      <c r="O10" s="3"/>
      <c r="P10" s="3"/>
      <c r="Q10" s="3"/>
      <c r="R10" s="3"/>
      <c r="S10" s="3"/>
      <c r="T10" s="3"/>
      <c r="U10" s="3"/>
      <c r="V10" s="3"/>
      <c r="W10" s="3"/>
      <c r="X10" s="3"/>
      <c r="Y10" s="3"/>
      <c r="Z10" s="3"/>
    </row>
    <row r="11" spans="1:26" ht="29.25" customHeight="1" thickBot="1" x14ac:dyDescent="0.3">
      <c r="A11" s="57" t="s">
        <v>47</v>
      </c>
      <c r="B11" s="58"/>
      <c r="C11" s="58"/>
      <c r="D11" s="58"/>
      <c r="E11" s="59"/>
      <c r="F11" s="3"/>
      <c r="G11" s="3"/>
      <c r="H11" s="3"/>
      <c r="I11" s="3"/>
      <c r="J11" s="3"/>
      <c r="K11" s="3"/>
      <c r="L11" s="3"/>
      <c r="M11" s="3"/>
      <c r="N11" s="3"/>
      <c r="O11" s="3"/>
      <c r="P11" s="3"/>
      <c r="Q11" s="3"/>
      <c r="R11" s="3"/>
      <c r="S11" s="3"/>
      <c r="T11" s="3"/>
      <c r="U11" s="3"/>
      <c r="V11" s="3"/>
      <c r="W11" s="3"/>
      <c r="X11" s="3"/>
      <c r="Y11" s="3"/>
      <c r="Z11" s="3"/>
    </row>
    <row r="12" spans="1:26" ht="26.25" thickBot="1" x14ac:dyDescent="0.3">
      <c r="A12" s="18" t="s">
        <v>1</v>
      </c>
      <c r="B12" s="60" t="str">
        <f>A6</f>
        <v>1A</v>
      </c>
      <c r="C12" s="61"/>
      <c r="D12" s="41" t="s">
        <v>7</v>
      </c>
      <c r="E12" s="42" t="s">
        <v>8</v>
      </c>
      <c r="F12" s="3"/>
      <c r="G12" s="3"/>
      <c r="H12" s="3"/>
      <c r="I12" s="3"/>
      <c r="J12" s="3"/>
      <c r="K12" s="3"/>
      <c r="L12" s="3"/>
      <c r="M12" s="3"/>
      <c r="N12" s="3"/>
      <c r="O12" s="3"/>
      <c r="P12" s="3"/>
      <c r="Q12" s="3"/>
      <c r="R12" s="3"/>
      <c r="S12" s="3"/>
      <c r="T12" s="3"/>
      <c r="U12" s="3"/>
      <c r="V12" s="3"/>
      <c r="W12" s="3"/>
      <c r="X12" s="3"/>
      <c r="Y12" s="3"/>
      <c r="Z12" s="3"/>
    </row>
    <row r="13" spans="1:26" ht="15.75" thickBot="1" x14ac:dyDescent="0.3">
      <c r="A13" s="19" t="s">
        <v>2</v>
      </c>
      <c r="B13" s="62" t="str">
        <f>B6</f>
        <v>PC sestava A</v>
      </c>
      <c r="C13" s="63"/>
      <c r="D13" s="41" t="s">
        <v>9</v>
      </c>
      <c r="E13" s="42" t="s">
        <v>8</v>
      </c>
      <c r="F13" s="3"/>
      <c r="G13" s="3"/>
      <c r="H13" s="3"/>
      <c r="I13" s="3"/>
      <c r="J13" s="3"/>
      <c r="K13" s="3"/>
      <c r="L13" s="3"/>
      <c r="M13" s="3"/>
      <c r="N13" s="3"/>
      <c r="O13" s="3"/>
      <c r="P13" s="3"/>
      <c r="Q13" s="3"/>
      <c r="R13" s="3"/>
      <c r="S13" s="3"/>
      <c r="T13" s="3"/>
      <c r="U13" s="3"/>
      <c r="V13" s="3"/>
      <c r="W13" s="3"/>
      <c r="X13" s="3"/>
      <c r="Y13" s="3"/>
      <c r="Z13" s="3"/>
    </row>
    <row r="14" spans="1:26" ht="15.75" thickBot="1" x14ac:dyDescent="0.3">
      <c r="A14" s="44" t="s">
        <v>10</v>
      </c>
      <c r="B14" s="62">
        <f>C6</f>
        <v>14</v>
      </c>
      <c r="C14" s="63"/>
      <c r="D14" s="41" t="s">
        <v>49</v>
      </c>
      <c r="E14" s="43" t="s">
        <v>8</v>
      </c>
      <c r="F14" s="3"/>
      <c r="G14" s="3"/>
      <c r="H14" s="3"/>
      <c r="I14" s="3"/>
      <c r="J14" s="3"/>
      <c r="K14" s="3"/>
      <c r="L14" s="3"/>
      <c r="M14" s="3"/>
      <c r="N14" s="3"/>
      <c r="O14" s="3"/>
      <c r="P14" s="3"/>
      <c r="Q14" s="3"/>
      <c r="R14" s="3"/>
      <c r="S14" s="3"/>
      <c r="T14" s="3"/>
      <c r="U14" s="3"/>
      <c r="V14" s="3"/>
      <c r="W14" s="3"/>
      <c r="X14" s="3"/>
      <c r="Y14" s="3"/>
      <c r="Z14" s="3"/>
    </row>
    <row r="15" spans="1:26" ht="15.75" customHeight="1" x14ac:dyDescent="0.25">
      <c r="A15" s="45"/>
      <c r="B15" s="54"/>
      <c r="C15" s="55"/>
      <c r="D15" s="47" t="s">
        <v>11</v>
      </c>
      <c r="E15" s="48" t="s">
        <v>8</v>
      </c>
      <c r="F15" s="3"/>
      <c r="G15" s="3"/>
      <c r="H15" s="3"/>
      <c r="I15" s="3"/>
      <c r="J15" s="3"/>
      <c r="K15" s="3"/>
      <c r="L15" s="3"/>
      <c r="M15" s="3"/>
      <c r="N15" s="3"/>
      <c r="O15" s="3"/>
      <c r="P15" s="3"/>
      <c r="Q15" s="3"/>
      <c r="R15" s="3"/>
      <c r="S15" s="3"/>
      <c r="T15" s="3"/>
      <c r="U15" s="3"/>
      <c r="V15" s="3"/>
      <c r="W15" s="3"/>
      <c r="X15" s="3"/>
      <c r="Y15" s="3"/>
      <c r="Z15" s="3"/>
    </row>
    <row r="16" spans="1:26" s="39" customFormat="1" ht="15.75" customHeight="1" thickBot="1" x14ac:dyDescent="0.3">
      <c r="A16" s="45"/>
      <c r="B16" s="54" t="s">
        <v>51</v>
      </c>
      <c r="C16" s="55"/>
      <c r="D16" s="56" t="s">
        <v>50</v>
      </c>
      <c r="E16" s="56"/>
      <c r="F16" s="29"/>
      <c r="G16" s="29"/>
      <c r="H16" s="29"/>
      <c r="I16" s="29"/>
      <c r="J16" s="29"/>
      <c r="K16" s="29"/>
      <c r="L16" s="29"/>
      <c r="M16" s="29"/>
      <c r="N16" s="29"/>
      <c r="O16" s="29"/>
      <c r="P16" s="29"/>
      <c r="Q16" s="29"/>
      <c r="R16" s="29"/>
      <c r="S16" s="29"/>
      <c r="T16" s="29"/>
      <c r="U16" s="29"/>
      <c r="V16" s="29"/>
      <c r="W16" s="29"/>
      <c r="X16" s="29"/>
      <c r="Y16" s="29"/>
      <c r="Z16" s="29"/>
    </row>
    <row r="17" spans="1:26" ht="15.75" customHeight="1" thickBot="1" x14ac:dyDescent="0.3">
      <c r="A17" s="64" t="s">
        <v>12</v>
      </c>
      <c r="B17" s="46" t="s">
        <v>13</v>
      </c>
      <c r="C17" s="50" t="s">
        <v>14</v>
      </c>
      <c r="D17" s="89" t="s">
        <v>17</v>
      </c>
      <c r="E17" s="90"/>
      <c r="F17" s="3"/>
      <c r="G17" s="3"/>
      <c r="H17" s="3"/>
      <c r="I17" s="3"/>
      <c r="J17" s="3"/>
      <c r="K17" s="3"/>
      <c r="L17" s="3"/>
      <c r="M17" s="3"/>
      <c r="N17" s="3"/>
      <c r="O17" s="3"/>
      <c r="P17" s="3"/>
      <c r="Q17" s="3"/>
      <c r="R17" s="3"/>
      <c r="S17" s="3"/>
      <c r="T17" s="3"/>
      <c r="U17" s="3"/>
      <c r="V17" s="3"/>
      <c r="W17" s="3"/>
      <c r="X17" s="3"/>
      <c r="Y17" s="3"/>
      <c r="Z17" s="3"/>
    </row>
    <row r="18" spans="1:26" ht="30" customHeight="1" x14ac:dyDescent="0.25">
      <c r="A18" s="65"/>
      <c r="B18" s="91" t="s">
        <v>16</v>
      </c>
      <c r="C18" s="22" t="s">
        <v>33</v>
      </c>
      <c r="D18" s="67" t="s">
        <v>17</v>
      </c>
      <c r="E18" s="68"/>
      <c r="F18" s="3"/>
      <c r="G18" s="3"/>
      <c r="H18" s="3"/>
      <c r="I18" s="3"/>
      <c r="J18" s="3"/>
      <c r="K18" s="3"/>
      <c r="L18" s="3"/>
      <c r="M18" s="3"/>
      <c r="N18" s="3"/>
      <c r="O18" s="3"/>
      <c r="P18" s="3"/>
      <c r="Q18" s="3"/>
      <c r="R18" s="3"/>
      <c r="S18" s="3"/>
      <c r="T18" s="3"/>
      <c r="U18" s="3"/>
      <c r="V18" s="3"/>
      <c r="W18" s="3"/>
      <c r="X18" s="3"/>
      <c r="Y18" s="3"/>
      <c r="Z18" s="3"/>
    </row>
    <row r="19" spans="1:26" ht="42.75" customHeight="1" x14ac:dyDescent="0.25">
      <c r="A19" s="65"/>
      <c r="B19" s="92"/>
      <c r="C19" s="22" t="s">
        <v>31</v>
      </c>
      <c r="D19" s="67" t="s">
        <v>17</v>
      </c>
      <c r="E19" s="68"/>
      <c r="F19" s="3"/>
      <c r="G19" s="3"/>
      <c r="H19" s="3"/>
      <c r="I19" s="3"/>
      <c r="J19" s="3"/>
      <c r="K19" s="3"/>
      <c r="L19" s="3"/>
      <c r="M19" s="3"/>
      <c r="N19" s="3"/>
      <c r="O19" s="3"/>
      <c r="P19" s="3"/>
      <c r="Q19" s="3"/>
      <c r="R19" s="3"/>
      <c r="S19" s="3"/>
      <c r="T19" s="3"/>
      <c r="U19" s="3"/>
      <c r="V19" s="3"/>
      <c r="W19" s="3"/>
      <c r="X19" s="3"/>
      <c r="Y19" s="3"/>
      <c r="Z19" s="3"/>
    </row>
    <row r="20" spans="1:26" ht="15.75" customHeight="1" x14ac:dyDescent="0.25">
      <c r="A20" s="65"/>
      <c r="B20" s="51" t="s">
        <v>18</v>
      </c>
      <c r="C20" s="24" t="s">
        <v>34</v>
      </c>
      <c r="D20" s="67" t="s">
        <v>17</v>
      </c>
      <c r="E20" s="68"/>
      <c r="F20" s="3"/>
      <c r="G20" s="3"/>
      <c r="H20" s="3"/>
      <c r="I20" s="3"/>
      <c r="J20" s="3"/>
      <c r="K20" s="3"/>
      <c r="L20" s="3"/>
      <c r="M20" s="3"/>
      <c r="N20" s="3"/>
      <c r="O20" s="3"/>
      <c r="P20" s="3"/>
      <c r="Q20" s="3"/>
      <c r="R20" s="3"/>
      <c r="S20" s="3"/>
      <c r="T20" s="3"/>
      <c r="U20" s="3"/>
      <c r="V20" s="3"/>
      <c r="W20" s="3"/>
      <c r="X20" s="3"/>
      <c r="Y20" s="3"/>
      <c r="Z20" s="3"/>
    </row>
    <row r="21" spans="1:26" ht="24.75" customHeight="1" x14ac:dyDescent="0.25">
      <c r="A21" s="65"/>
      <c r="B21" s="51" t="s">
        <v>19</v>
      </c>
      <c r="C21" s="24" t="s">
        <v>53</v>
      </c>
      <c r="D21" s="78" t="s">
        <v>15</v>
      </c>
      <c r="E21" s="78"/>
      <c r="F21" s="3"/>
      <c r="G21" s="3"/>
      <c r="H21" s="3"/>
      <c r="I21" s="3"/>
      <c r="J21" s="3"/>
      <c r="K21" s="3"/>
      <c r="L21" s="3"/>
      <c r="M21" s="3"/>
      <c r="N21" s="3"/>
      <c r="O21" s="3"/>
      <c r="P21" s="3"/>
      <c r="Q21" s="3"/>
      <c r="R21" s="3"/>
      <c r="S21" s="3"/>
      <c r="T21" s="3"/>
      <c r="U21" s="3"/>
      <c r="V21" s="3"/>
      <c r="W21" s="3"/>
      <c r="X21" s="3"/>
      <c r="Y21" s="3"/>
      <c r="Z21" s="3"/>
    </row>
    <row r="22" spans="1:26" ht="15.75" customHeight="1" x14ac:dyDescent="0.25">
      <c r="A22" s="65"/>
      <c r="B22" s="93" t="s">
        <v>20</v>
      </c>
      <c r="C22" s="24" t="s">
        <v>35</v>
      </c>
      <c r="D22" s="67" t="s">
        <v>17</v>
      </c>
      <c r="E22" s="68"/>
      <c r="F22" s="3"/>
      <c r="G22" s="3"/>
      <c r="H22" s="3"/>
      <c r="I22" s="3"/>
      <c r="J22" s="3"/>
      <c r="K22" s="3"/>
      <c r="L22" s="3"/>
      <c r="M22" s="3"/>
      <c r="N22" s="3"/>
      <c r="O22" s="3"/>
      <c r="P22" s="3"/>
      <c r="Q22" s="3"/>
      <c r="R22" s="3"/>
      <c r="S22" s="3"/>
      <c r="T22" s="3"/>
      <c r="U22" s="3"/>
      <c r="V22" s="3"/>
      <c r="W22" s="3"/>
      <c r="X22" s="3"/>
      <c r="Y22" s="3"/>
      <c r="Z22" s="3"/>
    </row>
    <row r="23" spans="1:26" ht="15.75" customHeight="1" x14ac:dyDescent="0.25">
      <c r="A23" s="65"/>
      <c r="B23" s="92"/>
      <c r="C23" s="24" t="s">
        <v>36</v>
      </c>
      <c r="D23" s="67" t="s">
        <v>21</v>
      </c>
      <c r="E23" s="68"/>
      <c r="F23" s="3"/>
      <c r="G23" s="3"/>
      <c r="H23" s="3"/>
      <c r="I23" s="3"/>
      <c r="J23" s="3"/>
      <c r="K23" s="3"/>
      <c r="L23" s="3"/>
      <c r="M23" s="3"/>
      <c r="N23" s="3"/>
      <c r="O23" s="3"/>
      <c r="P23" s="3"/>
      <c r="Q23" s="3"/>
      <c r="R23" s="3"/>
      <c r="S23" s="3"/>
      <c r="T23" s="3"/>
      <c r="U23" s="3"/>
      <c r="V23" s="3"/>
      <c r="W23" s="3"/>
      <c r="X23" s="3"/>
      <c r="Y23" s="3"/>
      <c r="Z23" s="3"/>
    </row>
    <row r="24" spans="1:26" ht="15.75" customHeight="1" x14ac:dyDescent="0.25">
      <c r="A24" s="65"/>
      <c r="B24" s="92"/>
      <c r="C24" s="24" t="s">
        <v>38</v>
      </c>
      <c r="D24" s="67" t="s">
        <v>17</v>
      </c>
      <c r="E24" s="68"/>
      <c r="F24" s="3"/>
      <c r="G24" s="3"/>
      <c r="H24" s="3"/>
      <c r="I24" s="3"/>
      <c r="J24" s="3"/>
      <c r="K24" s="3"/>
      <c r="L24" s="3"/>
      <c r="M24" s="3"/>
      <c r="N24" s="3"/>
      <c r="O24" s="3"/>
      <c r="P24" s="3"/>
      <c r="Q24" s="3"/>
      <c r="R24" s="3"/>
      <c r="S24" s="3"/>
      <c r="T24" s="3"/>
      <c r="U24" s="3"/>
      <c r="V24" s="3"/>
      <c r="W24" s="3"/>
      <c r="X24" s="3"/>
      <c r="Y24" s="3"/>
      <c r="Z24" s="3"/>
    </row>
    <row r="25" spans="1:26" ht="15.75" customHeight="1" x14ac:dyDescent="0.25">
      <c r="A25" s="65"/>
      <c r="B25" s="94"/>
      <c r="C25" s="24" t="s">
        <v>37</v>
      </c>
      <c r="D25" s="67" t="s">
        <v>17</v>
      </c>
      <c r="E25" s="68"/>
      <c r="F25" s="3"/>
      <c r="G25" s="3"/>
      <c r="H25" s="3"/>
      <c r="I25" s="3"/>
      <c r="J25" s="3"/>
      <c r="K25" s="3"/>
      <c r="L25" s="3"/>
      <c r="M25" s="3"/>
      <c r="N25" s="3"/>
      <c r="O25" s="3"/>
      <c r="P25" s="3"/>
      <c r="Q25" s="3"/>
      <c r="R25" s="3"/>
      <c r="S25" s="3"/>
      <c r="T25" s="3"/>
      <c r="U25" s="3"/>
      <c r="V25" s="3"/>
      <c r="W25" s="3"/>
      <c r="X25" s="3"/>
      <c r="Y25" s="3"/>
      <c r="Z25" s="3"/>
    </row>
    <row r="26" spans="1:26" ht="15.75" customHeight="1" x14ac:dyDescent="0.25">
      <c r="A26" s="65"/>
      <c r="B26" s="51" t="s">
        <v>22</v>
      </c>
      <c r="C26" s="24" t="s">
        <v>39</v>
      </c>
      <c r="D26" s="67" t="s">
        <v>17</v>
      </c>
      <c r="E26" s="68"/>
      <c r="F26" s="3"/>
      <c r="G26" s="3"/>
      <c r="H26" s="3"/>
      <c r="I26" s="3"/>
      <c r="J26" s="3"/>
      <c r="K26" s="3"/>
      <c r="L26" s="3"/>
      <c r="M26" s="3"/>
      <c r="N26" s="3"/>
      <c r="O26" s="3"/>
      <c r="P26" s="3"/>
      <c r="Q26" s="3"/>
      <c r="R26" s="3"/>
      <c r="S26" s="3"/>
      <c r="T26" s="3"/>
      <c r="U26" s="3"/>
      <c r="V26" s="3"/>
      <c r="W26" s="3"/>
      <c r="X26" s="3"/>
      <c r="Y26" s="3"/>
      <c r="Z26" s="3"/>
    </row>
    <row r="27" spans="1:26" ht="15.75" customHeight="1" x14ac:dyDescent="0.25">
      <c r="A27" s="65"/>
      <c r="B27" s="51" t="s">
        <v>29</v>
      </c>
      <c r="C27" s="24" t="s">
        <v>46</v>
      </c>
      <c r="D27" s="67" t="s">
        <v>17</v>
      </c>
      <c r="E27" s="68"/>
      <c r="F27" s="3"/>
      <c r="G27" s="3"/>
      <c r="H27" s="3"/>
      <c r="I27" s="3"/>
      <c r="J27" s="3"/>
      <c r="K27" s="3"/>
      <c r="L27" s="3"/>
      <c r="M27" s="3"/>
      <c r="N27" s="3"/>
      <c r="O27" s="3"/>
      <c r="P27" s="3"/>
      <c r="Q27" s="3"/>
      <c r="R27" s="3"/>
      <c r="S27" s="3"/>
      <c r="T27" s="3"/>
      <c r="U27" s="3"/>
      <c r="V27" s="3"/>
      <c r="W27" s="3"/>
      <c r="X27" s="3"/>
      <c r="Y27" s="3"/>
      <c r="Z27" s="3"/>
    </row>
    <row r="28" spans="1:26" x14ac:dyDescent="0.25">
      <c r="A28" s="65"/>
      <c r="B28" s="51" t="s">
        <v>23</v>
      </c>
      <c r="C28" s="24" t="s">
        <v>41</v>
      </c>
      <c r="D28" s="67" t="s">
        <v>24</v>
      </c>
      <c r="E28" s="68"/>
      <c r="F28" s="3"/>
      <c r="G28" s="3"/>
      <c r="H28" s="3"/>
      <c r="I28" s="3"/>
      <c r="J28" s="3"/>
      <c r="K28" s="3"/>
      <c r="L28" s="3"/>
      <c r="M28" s="3"/>
      <c r="N28" s="3"/>
      <c r="O28" s="3"/>
      <c r="P28" s="3"/>
      <c r="Q28" s="3"/>
      <c r="R28" s="3"/>
      <c r="S28" s="3"/>
      <c r="T28" s="3"/>
      <c r="U28" s="3"/>
      <c r="V28" s="3"/>
      <c r="W28" s="3"/>
      <c r="X28" s="3"/>
      <c r="Y28" s="3"/>
      <c r="Z28" s="3"/>
    </row>
    <row r="29" spans="1:26" ht="87.75" customHeight="1" thickBot="1" x14ac:dyDescent="0.3">
      <c r="A29" s="66"/>
      <c r="B29" s="52" t="s">
        <v>25</v>
      </c>
      <c r="C29" s="53" t="s">
        <v>42</v>
      </c>
      <c r="D29" s="84" t="s">
        <v>17</v>
      </c>
      <c r="E29" s="85"/>
      <c r="F29" s="3"/>
      <c r="G29" s="3"/>
      <c r="H29" s="3"/>
      <c r="I29" s="3"/>
      <c r="J29" s="3"/>
      <c r="K29" s="3"/>
      <c r="L29" s="3"/>
      <c r="M29" s="3"/>
      <c r="N29" s="3"/>
      <c r="O29" s="3"/>
      <c r="P29" s="3"/>
      <c r="Q29" s="3"/>
      <c r="R29" s="3"/>
      <c r="S29" s="3"/>
      <c r="T29" s="3"/>
      <c r="U29" s="3"/>
      <c r="V29" s="3"/>
      <c r="W29" s="3"/>
      <c r="X29" s="3"/>
      <c r="Y29" s="3"/>
      <c r="Z29" s="3"/>
    </row>
    <row r="30" spans="1:26" s="32" customFormat="1" ht="38.25" x14ac:dyDescent="0.25">
      <c r="A30" s="30" t="s">
        <v>26</v>
      </c>
      <c r="B30" s="31" t="s">
        <v>27</v>
      </c>
      <c r="C30" s="49" t="s">
        <v>45</v>
      </c>
      <c r="D30" s="86" t="s">
        <v>17</v>
      </c>
      <c r="E30" s="87"/>
      <c r="F30" s="29"/>
      <c r="G30" s="29"/>
      <c r="H30" s="29"/>
      <c r="I30" s="29"/>
      <c r="J30" s="29"/>
      <c r="K30" s="29"/>
      <c r="L30" s="29"/>
      <c r="M30" s="29"/>
      <c r="N30" s="29"/>
      <c r="O30" s="29"/>
      <c r="P30" s="29"/>
      <c r="Q30" s="29"/>
      <c r="R30" s="29"/>
      <c r="S30" s="29"/>
      <c r="T30" s="29"/>
      <c r="U30" s="29"/>
      <c r="V30" s="29"/>
      <c r="W30" s="29"/>
      <c r="X30" s="29"/>
      <c r="Y30" s="29"/>
      <c r="Z30" s="29"/>
    </row>
    <row r="31" spans="1:26" s="32" customFormat="1" ht="25.5" x14ac:dyDescent="0.25">
      <c r="A31" s="34"/>
      <c r="B31" s="36" t="s">
        <v>43</v>
      </c>
      <c r="C31" s="36" t="s">
        <v>44</v>
      </c>
      <c r="D31" s="88" t="s">
        <v>17</v>
      </c>
      <c r="E31" s="78"/>
      <c r="F31" s="29"/>
      <c r="G31" s="29"/>
      <c r="H31" s="29"/>
      <c r="I31" s="29"/>
      <c r="J31" s="29"/>
      <c r="K31" s="29"/>
      <c r="L31" s="29"/>
      <c r="M31" s="29"/>
      <c r="N31" s="29"/>
      <c r="O31" s="29"/>
      <c r="P31" s="29"/>
      <c r="Q31" s="29"/>
      <c r="R31" s="29"/>
      <c r="S31" s="29"/>
      <c r="T31" s="29"/>
      <c r="U31" s="29"/>
      <c r="V31" s="29"/>
      <c r="W31" s="29"/>
      <c r="X31" s="29"/>
      <c r="Y31" s="29"/>
      <c r="Z31" s="29"/>
    </row>
    <row r="32" spans="1:26" ht="51" customHeight="1" x14ac:dyDescent="0.25">
      <c r="A32" s="34"/>
      <c r="B32" s="34" t="s">
        <v>40</v>
      </c>
      <c r="C32" s="37" t="s">
        <v>52</v>
      </c>
      <c r="D32" s="78" t="s">
        <v>15</v>
      </c>
      <c r="E32" s="78"/>
      <c r="F32" s="3"/>
      <c r="G32" s="3"/>
      <c r="H32" s="3"/>
      <c r="I32" s="3"/>
      <c r="J32" s="3"/>
      <c r="K32" s="3"/>
      <c r="L32" s="3"/>
      <c r="M32" s="3"/>
      <c r="N32" s="3"/>
      <c r="O32" s="3"/>
      <c r="P32" s="3"/>
      <c r="Q32" s="3"/>
      <c r="R32" s="3"/>
      <c r="S32" s="3"/>
      <c r="T32" s="3"/>
      <c r="U32" s="3"/>
      <c r="V32" s="3"/>
      <c r="W32" s="3"/>
      <c r="X32" s="3"/>
      <c r="Y32" s="3"/>
      <c r="Z32" s="3"/>
    </row>
    <row r="33" spans="1:26" ht="15.75" customHeight="1" thickBot="1" x14ac:dyDescent="0.3">
      <c r="A33" s="33" t="s">
        <v>28</v>
      </c>
      <c r="B33" s="69" t="s">
        <v>30</v>
      </c>
      <c r="C33" s="70"/>
      <c r="D33" s="71" t="s">
        <v>17</v>
      </c>
      <c r="E33" s="72"/>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26"/>
      <c r="B35" s="26"/>
      <c r="C35" s="27"/>
      <c r="D35" s="26"/>
      <c r="E35" s="26"/>
      <c r="F35" s="3"/>
      <c r="G35" s="3"/>
      <c r="H35" s="3"/>
      <c r="I35" s="3"/>
      <c r="J35" s="3"/>
      <c r="K35" s="3"/>
      <c r="L35" s="3"/>
      <c r="M35" s="3"/>
      <c r="N35" s="3"/>
      <c r="O35" s="3"/>
      <c r="P35" s="3"/>
      <c r="Q35" s="3"/>
      <c r="R35" s="3"/>
      <c r="S35" s="3"/>
      <c r="T35" s="3"/>
      <c r="U35" s="3"/>
      <c r="V35" s="3"/>
      <c r="W35" s="3"/>
      <c r="X35" s="3"/>
      <c r="Y35" s="3"/>
      <c r="Z35" s="3"/>
    </row>
    <row r="36" spans="1:26" ht="15.75" customHeight="1" x14ac:dyDescent="0.25">
      <c r="A36" s="26"/>
      <c r="B36" s="26"/>
      <c r="C36" s="28"/>
      <c r="D36" s="26"/>
      <c r="E36" s="26"/>
      <c r="F36" s="3"/>
      <c r="G36" s="3"/>
      <c r="H36" s="3"/>
      <c r="I36" s="3"/>
      <c r="J36" s="3"/>
      <c r="K36" s="3"/>
      <c r="L36" s="3"/>
      <c r="M36" s="3"/>
      <c r="N36" s="3"/>
      <c r="O36" s="3"/>
      <c r="P36" s="3"/>
      <c r="Q36" s="3"/>
      <c r="R36" s="3"/>
      <c r="S36" s="3"/>
      <c r="T36" s="3"/>
      <c r="U36" s="3"/>
      <c r="V36" s="3"/>
      <c r="W36" s="3"/>
      <c r="X36" s="3"/>
      <c r="Y36" s="3"/>
      <c r="Z36" s="3"/>
    </row>
    <row r="37" spans="1:26" ht="15.75" customHeight="1" thickBo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27.75" customHeight="1" thickBot="1" x14ac:dyDescent="0.3">
      <c r="A38" s="57" t="s">
        <v>47</v>
      </c>
      <c r="B38" s="58"/>
      <c r="C38" s="58"/>
      <c r="D38" s="58"/>
      <c r="E38" s="59"/>
      <c r="F38" s="3"/>
      <c r="G38" s="3"/>
      <c r="H38" s="3"/>
      <c r="I38" s="3"/>
      <c r="J38" s="3"/>
      <c r="K38" s="3"/>
      <c r="L38" s="3"/>
      <c r="M38" s="3"/>
      <c r="N38" s="3"/>
      <c r="O38" s="3"/>
      <c r="P38" s="3"/>
      <c r="Q38" s="3"/>
      <c r="R38" s="3"/>
      <c r="S38" s="3"/>
      <c r="T38" s="3"/>
      <c r="U38" s="3"/>
      <c r="V38" s="3"/>
      <c r="W38" s="3"/>
      <c r="X38" s="3"/>
      <c r="Y38" s="3"/>
      <c r="Z38" s="3"/>
    </row>
    <row r="39" spans="1:26" ht="26.25" thickBot="1" x14ac:dyDescent="0.3">
      <c r="A39" s="18" t="s">
        <v>1</v>
      </c>
      <c r="B39" s="60" t="str">
        <f>A7</f>
        <v>1B</v>
      </c>
      <c r="C39" s="61"/>
      <c r="D39" s="41" t="s">
        <v>7</v>
      </c>
      <c r="E39" s="42" t="s">
        <v>8</v>
      </c>
      <c r="F39" s="3"/>
      <c r="G39" s="3"/>
      <c r="H39" s="3"/>
      <c r="I39" s="3"/>
      <c r="J39" s="3"/>
      <c r="K39" s="3"/>
      <c r="L39" s="3"/>
      <c r="M39" s="3"/>
      <c r="N39" s="3"/>
      <c r="O39" s="3"/>
      <c r="P39" s="3"/>
      <c r="Q39" s="3"/>
      <c r="R39" s="3"/>
      <c r="S39" s="3"/>
      <c r="T39" s="3"/>
      <c r="U39" s="3"/>
      <c r="V39" s="3"/>
      <c r="W39" s="3"/>
      <c r="X39" s="3"/>
      <c r="Y39" s="3"/>
      <c r="Z39" s="3"/>
    </row>
    <row r="40" spans="1:26" ht="15.75" thickBot="1" x14ac:dyDescent="0.3">
      <c r="A40" s="19" t="s">
        <v>2</v>
      </c>
      <c r="B40" s="62" t="str">
        <f>B7</f>
        <v>PC sestava B</v>
      </c>
      <c r="C40" s="63"/>
      <c r="D40" s="41" t="s">
        <v>9</v>
      </c>
      <c r="E40" s="42" t="s">
        <v>8</v>
      </c>
      <c r="F40" s="3"/>
      <c r="G40" s="3"/>
      <c r="H40" s="3"/>
      <c r="I40" s="3"/>
      <c r="J40" s="3"/>
      <c r="K40" s="3"/>
      <c r="L40" s="3"/>
      <c r="M40" s="3"/>
      <c r="N40" s="3"/>
      <c r="O40" s="3"/>
      <c r="P40" s="3"/>
      <c r="Q40" s="3"/>
      <c r="R40" s="3"/>
      <c r="S40" s="3"/>
      <c r="T40" s="3"/>
      <c r="U40" s="3"/>
      <c r="V40" s="3"/>
      <c r="W40" s="3"/>
      <c r="X40" s="3"/>
      <c r="Y40" s="3"/>
      <c r="Z40" s="3"/>
    </row>
    <row r="41" spans="1:26" ht="15.75" thickBot="1" x14ac:dyDescent="0.3">
      <c r="A41" s="44" t="s">
        <v>10</v>
      </c>
      <c r="B41" s="62">
        <f>C7</f>
        <v>25</v>
      </c>
      <c r="C41" s="63"/>
      <c r="D41" s="41" t="s">
        <v>49</v>
      </c>
      <c r="E41" s="43" t="s">
        <v>8</v>
      </c>
      <c r="F41" s="3"/>
      <c r="G41" s="3"/>
      <c r="H41" s="3"/>
      <c r="I41" s="3"/>
      <c r="J41" s="3"/>
      <c r="K41" s="3"/>
      <c r="L41" s="3"/>
      <c r="M41" s="3"/>
      <c r="N41" s="3"/>
      <c r="O41" s="3"/>
      <c r="P41" s="3"/>
      <c r="Q41" s="3"/>
      <c r="R41" s="3"/>
      <c r="S41" s="3"/>
      <c r="T41" s="3"/>
      <c r="U41" s="3"/>
      <c r="V41" s="3"/>
      <c r="W41" s="3"/>
      <c r="X41" s="3"/>
      <c r="Y41" s="3"/>
      <c r="Z41" s="3"/>
    </row>
    <row r="42" spans="1:26" ht="15.75" customHeight="1" x14ac:dyDescent="0.25">
      <c r="A42" s="45"/>
      <c r="B42" s="54"/>
      <c r="C42" s="55"/>
      <c r="D42" s="47" t="s">
        <v>11</v>
      </c>
      <c r="E42" s="48" t="s">
        <v>8</v>
      </c>
      <c r="F42" s="3"/>
      <c r="G42" s="3"/>
      <c r="H42" s="3"/>
      <c r="I42" s="3"/>
      <c r="J42" s="3"/>
      <c r="K42" s="3"/>
      <c r="L42" s="3"/>
      <c r="M42" s="3"/>
      <c r="N42" s="3"/>
      <c r="O42" s="3"/>
      <c r="P42" s="3"/>
      <c r="Q42" s="3"/>
      <c r="R42" s="3"/>
      <c r="S42" s="3"/>
      <c r="T42" s="3"/>
      <c r="U42" s="3"/>
      <c r="V42" s="3"/>
      <c r="W42" s="3"/>
      <c r="X42" s="3"/>
      <c r="Y42" s="3"/>
      <c r="Z42" s="3"/>
    </row>
    <row r="43" spans="1:26" s="39" customFormat="1" ht="15.75" customHeight="1" thickBot="1" x14ac:dyDescent="0.3">
      <c r="A43" s="45"/>
      <c r="B43" s="54" t="s">
        <v>51</v>
      </c>
      <c r="C43" s="55"/>
      <c r="D43" s="56" t="s">
        <v>50</v>
      </c>
      <c r="E43" s="56"/>
      <c r="F43" s="29"/>
      <c r="G43" s="29"/>
      <c r="H43" s="29"/>
      <c r="I43" s="29"/>
      <c r="J43" s="29"/>
      <c r="K43" s="29"/>
      <c r="L43" s="29"/>
      <c r="M43" s="29"/>
      <c r="N43" s="29"/>
      <c r="O43" s="29"/>
      <c r="P43" s="29"/>
      <c r="Q43" s="29"/>
      <c r="R43" s="29"/>
      <c r="S43" s="29"/>
      <c r="T43" s="29"/>
      <c r="U43" s="29"/>
      <c r="V43" s="29"/>
      <c r="W43" s="29"/>
      <c r="X43" s="29"/>
      <c r="Y43" s="29"/>
      <c r="Z43" s="29"/>
    </row>
    <row r="44" spans="1:26" ht="15.75" thickBot="1" x14ac:dyDescent="0.3">
      <c r="A44" s="64" t="s">
        <v>12</v>
      </c>
      <c r="B44" s="20" t="s">
        <v>13</v>
      </c>
      <c r="C44" s="21" t="s">
        <v>14</v>
      </c>
      <c r="D44" s="74" t="s">
        <v>17</v>
      </c>
      <c r="E44" s="75"/>
      <c r="F44" s="3"/>
      <c r="G44" s="3"/>
      <c r="H44" s="3"/>
      <c r="I44" s="3"/>
      <c r="J44" s="3"/>
      <c r="K44" s="3"/>
      <c r="L44" s="3"/>
      <c r="M44" s="3"/>
      <c r="N44" s="3"/>
      <c r="O44" s="3"/>
      <c r="P44" s="3"/>
      <c r="Q44" s="3"/>
      <c r="R44" s="3"/>
      <c r="S44" s="3"/>
      <c r="T44" s="3"/>
      <c r="U44" s="3"/>
      <c r="V44" s="3"/>
      <c r="W44" s="3"/>
      <c r="X44" s="3"/>
      <c r="Y44" s="3"/>
      <c r="Z44" s="3"/>
    </row>
    <row r="45" spans="1:26" ht="25.5" x14ac:dyDescent="0.25">
      <c r="A45" s="65"/>
      <c r="B45" s="76" t="s">
        <v>16</v>
      </c>
      <c r="C45" s="22" t="s">
        <v>33</v>
      </c>
      <c r="D45" s="67" t="s">
        <v>17</v>
      </c>
      <c r="E45" s="73"/>
      <c r="F45" s="3"/>
      <c r="G45" s="3"/>
      <c r="H45" s="3"/>
      <c r="I45" s="3"/>
      <c r="J45" s="3"/>
      <c r="K45" s="3"/>
      <c r="L45" s="3"/>
      <c r="M45" s="3"/>
      <c r="N45" s="3"/>
      <c r="O45" s="3"/>
      <c r="P45" s="3"/>
      <c r="Q45" s="3"/>
      <c r="R45" s="3"/>
      <c r="S45" s="3"/>
      <c r="T45" s="3"/>
      <c r="U45" s="3"/>
      <c r="V45" s="3"/>
      <c r="W45" s="3"/>
      <c r="X45" s="3"/>
      <c r="Y45" s="3"/>
      <c r="Z45" s="3"/>
    </row>
    <row r="46" spans="1:26" ht="38.25" x14ac:dyDescent="0.25">
      <c r="A46" s="65"/>
      <c r="B46" s="77"/>
      <c r="C46" s="22" t="s">
        <v>31</v>
      </c>
      <c r="D46" s="67" t="s">
        <v>17</v>
      </c>
      <c r="E46" s="73"/>
      <c r="F46" s="3"/>
      <c r="G46" s="3"/>
      <c r="H46" s="3"/>
      <c r="I46" s="3"/>
      <c r="J46" s="3"/>
      <c r="K46" s="3"/>
      <c r="L46" s="3"/>
      <c r="M46" s="3"/>
      <c r="N46" s="3"/>
      <c r="O46" s="3"/>
      <c r="P46" s="3"/>
      <c r="Q46" s="3"/>
      <c r="R46" s="3"/>
      <c r="S46" s="3"/>
      <c r="T46" s="3"/>
      <c r="U46" s="3"/>
      <c r="V46" s="3"/>
      <c r="W46" s="3"/>
      <c r="X46" s="3"/>
      <c r="Y46" s="3"/>
      <c r="Z46" s="3"/>
    </row>
    <row r="47" spans="1:26" x14ac:dyDescent="0.25">
      <c r="A47" s="65"/>
      <c r="B47" s="23" t="s">
        <v>18</v>
      </c>
      <c r="C47" s="24" t="s">
        <v>34</v>
      </c>
      <c r="D47" s="67" t="s">
        <v>17</v>
      </c>
      <c r="E47" s="68"/>
      <c r="F47" s="3"/>
      <c r="G47" s="3"/>
      <c r="H47" s="3"/>
      <c r="I47" s="3"/>
      <c r="J47" s="3"/>
      <c r="K47" s="3"/>
      <c r="L47" s="3"/>
      <c r="M47" s="3"/>
      <c r="N47" s="3"/>
      <c r="O47" s="3"/>
      <c r="P47" s="3"/>
      <c r="Q47" s="3"/>
      <c r="R47" s="3"/>
      <c r="S47" s="3"/>
      <c r="T47" s="3"/>
      <c r="U47" s="3"/>
      <c r="V47" s="3"/>
      <c r="W47" s="3"/>
      <c r="X47" s="3"/>
      <c r="Y47" s="3"/>
      <c r="Z47" s="3"/>
    </row>
    <row r="48" spans="1:26" ht="25.5" x14ac:dyDescent="0.25">
      <c r="A48" s="65"/>
      <c r="B48" s="23" t="s">
        <v>19</v>
      </c>
      <c r="C48" s="24" t="s">
        <v>53</v>
      </c>
      <c r="D48" s="78" t="s">
        <v>15</v>
      </c>
      <c r="E48" s="78"/>
      <c r="F48" s="3"/>
      <c r="G48" s="3"/>
      <c r="H48" s="3"/>
      <c r="I48" s="3"/>
      <c r="J48" s="3"/>
      <c r="K48" s="3"/>
      <c r="L48" s="3"/>
      <c r="M48" s="3"/>
      <c r="N48" s="3"/>
      <c r="O48" s="3"/>
      <c r="P48" s="3"/>
      <c r="Q48" s="3"/>
      <c r="R48" s="3"/>
      <c r="S48" s="3"/>
      <c r="T48" s="3"/>
      <c r="U48" s="3"/>
      <c r="V48" s="3"/>
      <c r="W48" s="3"/>
      <c r="X48" s="3"/>
      <c r="Y48" s="3"/>
      <c r="Z48" s="3"/>
    </row>
    <row r="49" spans="1:26" ht="15.75" customHeight="1" x14ac:dyDescent="0.25">
      <c r="A49" s="65"/>
      <c r="B49" s="79" t="s">
        <v>20</v>
      </c>
      <c r="C49" s="24" t="s">
        <v>35</v>
      </c>
      <c r="D49" s="67" t="s">
        <v>17</v>
      </c>
      <c r="E49" s="7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65"/>
      <c r="B50" s="77"/>
      <c r="C50" s="24" t="s">
        <v>36</v>
      </c>
      <c r="D50" s="67" t="s">
        <v>21</v>
      </c>
      <c r="E50" s="7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65"/>
      <c r="B51" s="77"/>
      <c r="C51" s="24" t="s">
        <v>38</v>
      </c>
      <c r="D51" s="67" t="s">
        <v>17</v>
      </c>
      <c r="E51" s="7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65"/>
      <c r="B52" s="80"/>
      <c r="C52" s="24" t="s">
        <v>37</v>
      </c>
      <c r="D52" s="67" t="s">
        <v>17</v>
      </c>
      <c r="E52" s="7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65"/>
      <c r="B53" s="23" t="s">
        <v>22</v>
      </c>
      <c r="C53" s="24" t="s">
        <v>39</v>
      </c>
      <c r="D53" s="67" t="s">
        <v>17</v>
      </c>
      <c r="E53" s="7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65"/>
      <c r="B54" s="23" t="s">
        <v>29</v>
      </c>
      <c r="C54" s="24" t="s">
        <v>46</v>
      </c>
      <c r="D54" s="67" t="s">
        <v>17</v>
      </c>
      <c r="E54" s="73"/>
      <c r="F54" s="3"/>
      <c r="G54" s="3"/>
      <c r="H54" s="3"/>
      <c r="I54" s="3"/>
      <c r="J54" s="3"/>
      <c r="K54" s="3"/>
      <c r="L54" s="3"/>
      <c r="M54" s="3"/>
      <c r="N54" s="3"/>
      <c r="O54" s="3"/>
      <c r="P54" s="3"/>
      <c r="Q54" s="3"/>
      <c r="R54" s="3"/>
      <c r="S54" s="3"/>
      <c r="T54" s="3"/>
      <c r="U54" s="3"/>
      <c r="V54" s="3"/>
      <c r="W54" s="3"/>
      <c r="X54" s="3"/>
      <c r="Y54" s="3"/>
      <c r="Z54" s="3"/>
    </row>
    <row r="55" spans="1:26" x14ac:dyDescent="0.25">
      <c r="A55" s="65"/>
      <c r="B55" s="23" t="s">
        <v>23</v>
      </c>
      <c r="C55" s="24" t="s">
        <v>41</v>
      </c>
      <c r="D55" s="67" t="s">
        <v>24</v>
      </c>
      <c r="E55" s="73"/>
      <c r="F55" s="3"/>
      <c r="G55" s="3"/>
      <c r="H55" s="3"/>
      <c r="I55" s="3"/>
      <c r="J55" s="3"/>
      <c r="K55" s="3"/>
      <c r="L55" s="3"/>
      <c r="M55" s="3"/>
      <c r="N55" s="3"/>
      <c r="O55" s="3"/>
      <c r="P55" s="3"/>
      <c r="Q55" s="3"/>
      <c r="R55" s="3"/>
      <c r="S55" s="3"/>
      <c r="T55" s="3"/>
      <c r="U55" s="3"/>
      <c r="V55" s="3"/>
      <c r="W55" s="3"/>
      <c r="X55" s="3"/>
      <c r="Y55" s="3"/>
      <c r="Z55" s="3"/>
    </row>
    <row r="56" spans="1:26" ht="77.25" thickBot="1" x14ac:dyDescent="0.3">
      <c r="A56" s="66"/>
      <c r="B56" s="25" t="s">
        <v>25</v>
      </c>
      <c r="C56" s="25" t="s">
        <v>42</v>
      </c>
      <c r="D56" s="67" t="s">
        <v>17</v>
      </c>
      <c r="E56" s="73"/>
      <c r="F56" s="3"/>
      <c r="G56" s="3"/>
      <c r="H56" s="3"/>
      <c r="I56" s="3"/>
      <c r="J56" s="3"/>
      <c r="K56" s="3"/>
      <c r="L56" s="3"/>
      <c r="M56" s="3"/>
      <c r="N56" s="3"/>
      <c r="O56" s="3"/>
      <c r="P56" s="3"/>
      <c r="Q56" s="3"/>
      <c r="R56" s="3"/>
      <c r="S56" s="3"/>
      <c r="T56" s="3"/>
      <c r="U56" s="3"/>
      <c r="V56" s="3"/>
      <c r="W56" s="3"/>
      <c r="X56" s="3"/>
      <c r="Y56" s="3"/>
      <c r="Z56" s="3"/>
    </row>
    <row r="57" spans="1:26" s="32" customFormat="1" ht="38.25" x14ac:dyDescent="0.25">
      <c r="A57" s="30" t="s">
        <v>26</v>
      </c>
      <c r="B57" s="31" t="s">
        <v>27</v>
      </c>
      <c r="C57" s="38" t="s">
        <v>45</v>
      </c>
      <c r="D57" s="67" t="s">
        <v>17</v>
      </c>
      <c r="E57" s="73"/>
      <c r="F57" s="29"/>
      <c r="G57" s="29"/>
      <c r="H57" s="29"/>
      <c r="I57" s="29"/>
      <c r="J57" s="29"/>
      <c r="K57" s="29"/>
      <c r="L57" s="29"/>
      <c r="M57" s="29"/>
      <c r="N57" s="29"/>
      <c r="O57" s="29"/>
      <c r="P57" s="29"/>
      <c r="Q57" s="29"/>
      <c r="R57" s="29"/>
      <c r="S57" s="29"/>
      <c r="T57" s="29"/>
      <c r="U57" s="29"/>
      <c r="V57" s="29"/>
      <c r="W57" s="29"/>
      <c r="X57" s="29"/>
      <c r="Y57" s="29"/>
      <c r="Z57" s="29"/>
    </row>
    <row r="58" spans="1:26" ht="25.5" x14ac:dyDescent="0.25">
      <c r="A58" s="34"/>
      <c r="B58" s="36" t="s">
        <v>43</v>
      </c>
      <c r="C58" s="36" t="s">
        <v>44</v>
      </c>
      <c r="D58" s="67" t="s">
        <v>17</v>
      </c>
      <c r="E58" s="73"/>
      <c r="F58" s="3"/>
      <c r="G58" s="3"/>
      <c r="H58" s="3"/>
      <c r="I58" s="3"/>
      <c r="J58" s="3"/>
      <c r="K58" s="3"/>
      <c r="L58" s="3"/>
      <c r="M58" s="3"/>
      <c r="N58" s="3"/>
      <c r="O58" s="3"/>
      <c r="P58" s="3"/>
      <c r="Q58" s="3"/>
      <c r="R58" s="3"/>
      <c r="S58" s="3"/>
      <c r="T58" s="3"/>
      <c r="U58" s="3"/>
      <c r="V58" s="3"/>
      <c r="W58" s="3"/>
      <c r="X58" s="3"/>
      <c r="Y58" s="3"/>
      <c r="Z58" s="3"/>
    </row>
    <row r="59" spans="1:26" ht="15.75" thickBot="1" x14ac:dyDescent="0.3">
      <c r="A59" s="33" t="s">
        <v>28</v>
      </c>
      <c r="B59" s="69" t="s">
        <v>30</v>
      </c>
      <c r="C59" s="70"/>
      <c r="D59" s="71" t="s">
        <v>17</v>
      </c>
      <c r="E59" s="72"/>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 customHeight="1" x14ac:dyDescent="0.25">
      <c r="A999" s="3"/>
      <c r="B999" s="3"/>
      <c r="C999" s="3"/>
      <c r="D999" s="3"/>
      <c r="E999" s="3"/>
    </row>
  </sheetData>
  <mergeCells count="57">
    <mergeCell ref="B14:C14"/>
    <mergeCell ref="D20:E20"/>
    <mergeCell ref="D21:E21"/>
    <mergeCell ref="D22:E22"/>
    <mergeCell ref="D17:E17"/>
    <mergeCell ref="B18:B19"/>
    <mergeCell ref="D18:E18"/>
    <mergeCell ref="D19:E19"/>
    <mergeCell ref="B22:B25"/>
    <mergeCell ref="D23:E23"/>
    <mergeCell ref="D24:E24"/>
    <mergeCell ref="D25:E25"/>
    <mergeCell ref="A3:E3"/>
    <mergeCell ref="A4:E4"/>
    <mergeCell ref="A11:E11"/>
    <mergeCell ref="B12:C12"/>
    <mergeCell ref="B13:C13"/>
    <mergeCell ref="A44:A56"/>
    <mergeCell ref="D44:E44"/>
    <mergeCell ref="B45:B46"/>
    <mergeCell ref="D45:E45"/>
    <mergeCell ref="D46:E46"/>
    <mergeCell ref="D47:E47"/>
    <mergeCell ref="D48:E48"/>
    <mergeCell ref="B49:B52"/>
    <mergeCell ref="D49:E49"/>
    <mergeCell ref="D50:E50"/>
    <mergeCell ref="D51:E51"/>
    <mergeCell ref="D52:E52"/>
    <mergeCell ref="D53:E53"/>
    <mergeCell ref="D54:E54"/>
    <mergeCell ref="D55:E55"/>
    <mergeCell ref="D56:E56"/>
    <mergeCell ref="D57:E57"/>
    <mergeCell ref="D58:E58"/>
    <mergeCell ref="B59:C59"/>
    <mergeCell ref="D59:E59"/>
    <mergeCell ref="B16:C16"/>
    <mergeCell ref="B42:C42"/>
    <mergeCell ref="D16:E16"/>
    <mergeCell ref="D29:E29"/>
    <mergeCell ref="D30:E30"/>
    <mergeCell ref="D32:E32"/>
    <mergeCell ref="D31:E31"/>
    <mergeCell ref="B15:C15"/>
    <mergeCell ref="B43:C43"/>
    <mergeCell ref="D43:E43"/>
    <mergeCell ref="A38:E38"/>
    <mergeCell ref="B39:C39"/>
    <mergeCell ref="B40:C40"/>
    <mergeCell ref="B41:C41"/>
    <mergeCell ref="A17:A29"/>
    <mergeCell ref="D26:E26"/>
    <mergeCell ref="B33:C33"/>
    <mergeCell ref="D33:E33"/>
    <mergeCell ref="D27:E27"/>
    <mergeCell ref="D28:E28"/>
  </mergeCells>
  <pageMargins left="0.7" right="0.7" top="0.75" bottom="0.75" header="0" footer="0"/>
  <pageSetup orientation="landscape" r:id="rId1"/>
  <headerFooter>
    <oddFooter>&amp;C000000&amp;P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Tech.spec.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tschunkod</dc:creator>
  <cp:lastModifiedBy>benesovav</cp:lastModifiedBy>
  <dcterms:created xsi:type="dcterms:W3CDTF">2025-03-07T12:53:09Z</dcterms:created>
  <dcterms:modified xsi:type="dcterms:W3CDTF">2025-11-04T13:53:58Z</dcterms:modified>
</cp:coreProperties>
</file>