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1775" activeTab="2"/>
  </bookViews>
  <sheets>
    <sheet name="1 z 2" sheetId="1" r:id="rId1"/>
    <sheet name="2 z 2" sheetId="2" r:id="rId2"/>
    <sheet name="Tech.spec." sheetId="10" r:id="rId3"/>
    <sheet name="List4" sheetId="4" state="hidden" r:id="rId4"/>
  </sheets>
  <definedNames>
    <definedName name="DruhVZ">List4!$B$1:$B$9</definedName>
    <definedName name="hodnoceni">List4!$C$1:$C$2</definedName>
    <definedName name="kvalifikace">List4!$D$1:$D$2</definedName>
    <definedName name="_xlnm.Print_Area" localSheetId="2">Tech.spec.!$A$7:$E$43</definedName>
    <definedName name="TypVZ">List4!$A$1:$A$3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 i="10" l="1"/>
  <c r="B21" i="10" l="1"/>
  <c r="E10" i="10"/>
  <c r="E11" i="10" l="1"/>
</calcChain>
</file>

<file path=xl/comments1.xml><?xml version="1.0" encoding="utf-8"?>
<comments xmlns="http://schemas.openxmlformats.org/spreadsheetml/2006/main">
  <authors>
    <author>Autor</author>
  </authors>
  <commentList>
    <comment ref="B4" authorId="0" shapeId="0">
      <text>
        <r>
          <rPr>
            <b/>
            <sz val="8"/>
            <color indexed="81"/>
            <rFont val="Tahoma"/>
            <family val="2"/>
            <charset val="238"/>
          </rPr>
          <t>Je-li akce hrazena, nebo přímo souvisí s nějakým projektem (EU, MŠMT, GAČR atd. Pokud se jedná o FRIM, uvést FRIM společný, nebo fakultní.</t>
        </r>
        <r>
          <rPr>
            <sz val="8"/>
            <color indexed="81"/>
            <rFont val="Tahoma"/>
            <family val="2"/>
            <charset val="238"/>
          </rPr>
          <t xml:space="preserve">
</t>
        </r>
      </text>
    </comment>
    <comment ref="B5" authorId="0" shapeId="0">
      <text>
        <r>
          <rPr>
            <b/>
            <sz val="8"/>
            <color indexed="81"/>
            <rFont val="Tahoma"/>
            <family val="2"/>
            <charset val="238"/>
          </rPr>
          <t>Identifikační číslo projektu, případně jiný identifikátor. U FRIMU číslo přidělené IO.</t>
        </r>
        <r>
          <rPr>
            <sz val="8"/>
            <color indexed="81"/>
            <rFont val="Tahoma"/>
            <family val="2"/>
            <charset val="238"/>
          </rPr>
          <t xml:space="preserve">
</t>
        </r>
      </text>
    </comment>
    <comment ref="A18" authorId="0" shapeId="0">
      <text>
        <r>
          <rPr>
            <b/>
            <sz val="8"/>
            <color indexed="81"/>
            <rFont val="Tahoma"/>
            <family val="2"/>
            <charset val="238"/>
          </rPr>
          <t>Doplňte dle organizačního řádu správce rozpočtu fakulty, nebo REK.</t>
        </r>
        <r>
          <rPr>
            <sz val="8"/>
            <color indexed="81"/>
            <rFont val="Tahoma"/>
            <family val="2"/>
            <charset val="238"/>
          </rPr>
          <t xml:space="preserve">
</t>
        </r>
      </text>
    </comment>
    <comment ref="A21" authorId="0" shapeId="0">
      <text>
        <r>
          <rPr>
            <b/>
            <sz val="8"/>
            <color indexed="81"/>
            <rFont val="Tahoma"/>
            <family val="2"/>
            <charset val="238"/>
          </rPr>
          <t>Doplňte dle organizačního řádu správce rozpočtu fakulty, nebo REK.</t>
        </r>
        <r>
          <rPr>
            <sz val="8"/>
            <color indexed="81"/>
            <rFont val="Tahoma"/>
            <family val="2"/>
            <charset val="238"/>
          </rPr>
          <t xml:space="preserve">
</t>
        </r>
      </text>
    </comment>
    <comment ref="A24" authorId="0" shapeId="0">
      <text>
        <r>
          <rPr>
            <b/>
            <sz val="8"/>
            <color indexed="81"/>
            <rFont val="Tahoma"/>
            <family val="2"/>
            <charset val="238"/>
          </rPr>
          <t xml:space="preserve">Doplňte pokud je financováno z projektu
</t>
        </r>
      </text>
    </comment>
  </commentList>
</comments>
</file>

<file path=xl/comments2.xml><?xml version="1.0" encoding="utf-8"?>
<comments xmlns="http://schemas.openxmlformats.org/spreadsheetml/2006/main">
  <authors>
    <author>Autor</author>
  </authors>
  <commentList>
    <comment ref="A4" authorId="0" shapeId="0">
      <text>
        <r>
          <rPr>
            <b/>
            <sz val="9"/>
            <color indexed="81"/>
            <rFont val="Tahoma"/>
            <family val="2"/>
            <charset val="238"/>
          </rPr>
          <t>Autor:</t>
        </r>
        <r>
          <rPr>
            <sz val="9"/>
            <color indexed="81"/>
            <rFont val="Tahoma"/>
            <family val="2"/>
            <charset val="238"/>
          </rPr>
          <t xml:space="preserve">
čísleník CPV kódů je k dispozici na https://ciselnik.nipez.cz/faces/login.xhtml
</t>
        </r>
      </text>
    </comment>
    <comment ref="A5" authorId="0" shapeId="0">
      <text>
        <r>
          <rPr>
            <b/>
            <sz val="8"/>
            <color indexed="81"/>
            <rFont val="Tahoma"/>
            <family val="2"/>
            <charset val="238"/>
          </rPr>
          <t>Od podpisu smlouvy.</t>
        </r>
        <r>
          <rPr>
            <sz val="8"/>
            <color indexed="81"/>
            <rFont val="Tahoma"/>
            <family val="2"/>
            <charset val="238"/>
          </rPr>
          <t xml:space="preserve">
</t>
        </r>
      </text>
    </comment>
    <comment ref="B5" authorId="0" shapeId="0">
      <text>
        <r>
          <rPr>
            <b/>
            <sz val="8"/>
            <color indexed="81"/>
            <rFont val="Tahoma"/>
            <family val="2"/>
            <charset val="238"/>
          </rPr>
          <t>Dle PD, nebo dle termínů projektu, případně dalších vlivů.</t>
        </r>
        <r>
          <rPr>
            <sz val="8"/>
            <color indexed="81"/>
            <rFont val="Tahoma"/>
            <family val="2"/>
            <charset val="238"/>
          </rPr>
          <t xml:space="preserve">
</t>
        </r>
      </text>
    </comment>
    <comment ref="B8" authorId="0" shapeId="0">
      <text>
        <r>
          <rPr>
            <b/>
            <sz val="8"/>
            <color indexed="81"/>
            <rFont val="Tahoma"/>
            <family val="2"/>
            <charset val="238"/>
          </rPr>
          <t>Vyberte z možností v rolovacím menu, který se ukáže po kliknutí na pole.</t>
        </r>
        <r>
          <rPr>
            <sz val="8"/>
            <color indexed="81"/>
            <rFont val="Tahoma"/>
            <family val="2"/>
            <charset val="238"/>
          </rPr>
          <t xml:space="preserve">
</t>
        </r>
      </text>
    </comment>
    <comment ref="A9" authorId="0" shapeId="0">
      <text>
        <r>
          <rPr>
            <b/>
            <sz val="8"/>
            <color indexed="81"/>
            <rFont val="Tahoma"/>
            <family val="2"/>
            <charset val="238"/>
          </rPr>
          <t>Pouze, pokud se nehodnotí nejnižší nabídková cena. Rozepište jednotlivá kritéria.</t>
        </r>
      </text>
    </comment>
    <comment ref="A21" authorId="0" shapeId="0">
      <text>
        <r>
          <rPr>
            <b/>
            <sz val="8"/>
            <color indexed="81"/>
            <rFont val="Tahoma"/>
            <family val="2"/>
            <charset val="238"/>
          </rPr>
          <t>Určen vedoucím OVZ</t>
        </r>
      </text>
    </comment>
    <comment ref="A25" authorId="0" shapeId="0">
      <text>
        <r>
          <rPr>
            <b/>
            <sz val="8"/>
            <color indexed="81"/>
            <rFont val="Tahoma"/>
            <family val="2"/>
            <charset val="238"/>
          </rPr>
          <t>Dle organizačního řádu:  děkan, rektor.</t>
        </r>
        <r>
          <rPr>
            <sz val="8"/>
            <color indexed="81"/>
            <rFont val="Tahoma"/>
            <family val="2"/>
            <charset val="238"/>
          </rPr>
          <t xml:space="preserve">
</t>
        </r>
      </text>
    </comment>
  </commentList>
</comments>
</file>

<file path=xl/sharedStrings.xml><?xml version="1.0" encoding="utf-8"?>
<sst xmlns="http://schemas.openxmlformats.org/spreadsheetml/2006/main" count="159" uniqueCount="116">
  <si>
    <t>Návrh názvu veřejné zakázky:</t>
  </si>
  <si>
    <t>Název projektu:</t>
  </si>
  <si>
    <t>Číslo projektu:</t>
  </si>
  <si>
    <t>Operační program:</t>
  </si>
  <si>
    <t>Financování</t>
  </si>
  <si>
    <t>Zdroj financování</t>
  </si>
  <si>
    <t>FRIM Společný</t>
  </si>
  <si>
    <t>IP</t>
  </si>
  <si>
    <t>Číslo střediska</t>
  </si>
  <si>
    <t>Datum</t>
  </si>
  <si>
    <t>Podpis</t>
  </si>
  <si>
    <t>Dne:</t>
  </si>
  <si>
    <t>Žádost o vypsání veřejné zakázky</t>
  </si>
  <si>
    <t>Předpokládaná hodnota bez DPH:</t>
  </si>
  <si>
    <t>Návrh hodnotících kritérií:</t>
  </si>
  <si>
    <t>Typ výběrového řízení:</t>
  </si>
  <si>
    <t>Nadlimitní veřejná zakázka</t>
  </si>
  <si>
    <t>Užší řízení</t>
  </si>
  <si>
    <t>Návrh dílčích kritérií včetně jednotek, ve kterých se vyjadřují:</t>
  </si>
  <si>
    <t xml:space="preserve">Procentuální část </t>
  </si>
  <si>
    <t>Termín plnění veřejné zakázky ve dnech:</t>
  </si>
  <si>
    <t>Žadatel:</t>
  </si>
  <si>
    <t>Jméno a příjmení</t>
  </si>
  <si>
    <t>Převzetí žádosti administrátorem:</t>
  </si>
  <si>
    <t>Zadavatel:</t>
  </si>
  <si>
    <t>Zavedení veřejné zakázky do centrálního registru veřejných zakázek pod číslem:</t>
  </si>
  <si>
    <t>Požaduji</t>
  </si>
  <si>
    <t>Nepožaduji</t>
  </si>
  <si>
    <t>Vedoucí OVZ:</t>
  </si>
  <si>
    <t>Grant/projekt</t>
  </si>
  <si>
    <t>Jméno a příjmení, funkce</t>
  </si>
  <si>
    <t>Ekonomická výhodnost nabídky</t>
  </si>
  <si>
    <t>Souhlasím - Nesouhlasím</t>
  </si>
  <si>
    <t>nabídková cena</t>
  </si>
  <si>
    <t>CPV kód</t>
  </si>
  <si>
    <t>Zbyněk Tichý</t>
  </si>
  <si>
    <t>Výše alokovaných finančních prostředků bez DPH</t>
  </si>
  <si>
    <t>Vyjádření projektového manažera</t>
  </si>
  <si>
    <t>Předmět zakázky (popis, množství, včetně parametrů sociálně odpovědného zadávání atd.)</t>
  </si>
  <si>
    <t>Předpokládaná hodnota vč. DPH:</t>
  </si>
  <si>
    <t>( např.100%)</t>
  </si>
  <si>
    <t>Druh zadávacího řízení:</t>
  </si>
  <si>
    <t>Správce rozpočtu FAKULTA</t>
  </si>
  <si>
    <t>Příkazce operace FAKULTA</t>
  </si>
  <si>
    <t>Položka rozpočtu:</t>
  </si>
  <si>
    <t xml:space="preserve">cena </t>
  </si>
  <si>
    <t>FRIM Fakulty</t>
  </si>
  <si>
    <t>Položka</t>
  </si>
  <si>
    <t>Předmět</t>
  </si>
  <si>
    <t>Ks</t>
  </si>
  <si>
    <t>Notebook</t>
  </si>
  <si>
    <t>Minimální konfigurace:</t>
  </si>
  <si>
    <t>Procesor:</t>
  </si>
  <si>
    <t>Webkamera</t>
  </si>
  <si>
    <t>Operační systém:</t>
  </si>
  <si>
    <t>doc. RNDr. Jaroslav Koutský Ph.D.</t>
  </si>
  <si>
    <t>Maximální cena celkem bez DPH</t>
  </si>
  <si>
    <t>Nabídková cena bez DPH za kus (Kč)</t>
  </si>
  <si>
    <t>Nabídková cena celkem bez DPH</t>
  </si>
  <si>
    <t xml:space="preserve">Počet kusů: </t>
  </si>
  <si>
    <t>DPH</t>
  </si>
  <si>
    <t>Nabídková cena celkem včetně DPH</t>
  </si>
  <si>
    <t>Úhlopříčka displeje</t>
  </si>
  <si>
    <t>Rozlišení displeje</t>
  </si>
  <si>
    <t>Výkon procesoru</t>
  </si>
  <si>
    <t>Uveďte PassMark hodnotu</t>
  </si>
  <si>
    <t>Paměť RAM</t>
  </si>
  <si>
    <t>Disk</t>
  </si>
  <si>
    <t>Grafická karta</t>
  </si>
  <si>
    <t>Grafický výstup</t>
  </si>
  <si>
    <t>Bezdrátová konektivita</t>
  </si>
  <si>
    <t xml:space="preserve">USB porty: </t>
  </si>
  <si>
    <t>Baterie</t>
  </si>
  <si>
    <t>Klávesnice</t>
  </si>
  <si>
    <t>Ostatní</t>
  </si>
  <si>
    <t>Hmotnost</t>
  </si>
  <si>
    <t>Záruka</t>
  </si>
  <si>
    <t>Cena za kus bez DPH</t>
  </si>
  <si>
    <t>1A</t>
  </si>
  <si>
    <t>Typ</t>
  </si>
  <si>
    <t>HDMI (konektor na notebooku, nebo pomocí externí redukce z USB-C)</t>
  </si>
  <si>
    <t xml:space="preserve">min. 3x, z toho min. 1x USB-C </t>
  </si>
  <si>
    <t>ano</t>
  </si>
  <si>
    <t>2 roky</t>
  </si>
  <si>
    <t>Tech. specifikace viz příloha</t>
  </si>
  <si>
    <t xml:space="preserve"> </t>
  </si>
  <si>
    <t>ano/ne</t>
  </si>
  <si>
    <t>Kč</t>
  </si>
  <si>
    <t>WiFi, BT</t>
  </si>
  <si>
    <t>64bitový operační systém v nejnovější CZ verzi nabízené výrobcem. Kompatibilní se stávajícím počítačovým prostředím univerzity. OS podporovaný výrobcem (formou aktualizací) min. do roku 2025, včetně listopadu 2025. Licence nesmí být formou upgrade ze starší verze OS. Pokud se jedná o druhotnou licenci musí se jednat o OS uvedený na trh v Evropě. Zadavatel bude od vybraného dodavatele před dodáním vyžadovat písemné doložení legality nabytí SW. Dodavatel má povinnost výše uvedené prokázat identifikací původního nabyvatele a dokladem o tom, že licence byly zakoupeny z oficiální distribuce. V případě multilicencí, zadavatel před dodáním bude od vybraného dodavatele požadovat, identifikaci licence podle jejího čísla, multilicenční smlouvy a programu, v němž byla licence zakoupena. Pokud licenci vlastnilo více firem, nebo zákazníků vybraný dodavatel před dodáním prokáže úplnou identifikaci řetězce vlastníků. Zadavatel požaduje od vybraného dodavatele před dodáním, podepsaný dokument původním nabyvatelem (a všech dalších v řetězci předchozích vlastníků) v němž deklarují, že jsou všechny poskytované licence odinstalované, nepoužívané a že je zamezeno jejich použití v budoucnu.</t>
  </si>
  <si>
    <t>Příloha č.1  Podrobná specifikace FSE UJEP badatelna</t>
  </si>
  <si>
    <t>xxx</t>
  </si>
  <si>
    <t>Předpokládaná max.cena celkem bez DPH</t>
  </si>
  <si>
    <t>Notebook výkonný</t>
  </si>
  <si>
    <t>min. 32GB</t>
  </si>
  <si>
    <t>min. 1TB SSD M.2</t>
  </si>
  <si>
    <t>min. 2K nebo min.2560x1600</t>
  </si>
  <si>
    <t>min. 16" , IPS , antireflexní , min. 160hz</t>
  </si>
  <si>
    <t>podsvícená, numerická klávesnice</t>
  </si>
  <si>
    <t>passmark min. 19500 bodů, min 8GB paměti</t>
  </si>
  <si>
    <t>min. 75 Wh, nebo min. 7 hodin výdrž (udáváno výrobcem nebo doloženo odkazem na test)</t>
  </si>
  <si>
    <t>CPU x86-64 kompatibilní, PassMark CPU Mark min. 44000 bodů dle www.cpubenchmark.net, celková průměrná hodnota bodů ze všech měření.</t>
  </si>
  <si>
    <t>Maximálně 2,7 Kg</t>
  </si>
  <si>
    <t>ICT vybavení projekt Sandbox</t>
  </si>
  <si>
    <t>Digitální regulatorní pískoviště (sandbox)</t>
  </si>
  <si>
    <t>NPO/2</t>
  </si>
  <si>
    <t>NPO</t>
  </si>
  <si>
    <t>45206 35 3001 01</t>
  </si>
  <si>
    <t>Jiné (DPH)</t>
  </si>
  <si>
    <t>45206 01 0201 01</t>
  </si>
  <si>
    <t>Ing. Mgr. Martin Stachoň, Ph.D.</t>
  </si>
  <si>
    <t>Ing. Dagmar Kubišová</t>
  </si>
  <si>
    <t>Ing. Lucie Kopáčková, Ph.D.</t>
  </si>
  <si>
    <t xml:space="preserve">Ing. Eliška Štádlerová, DiS. </t>
  </si>
  <si>
    <t>Technika</t>
  </si>
  <si>
    <t>uveďte konkrétní typ nabízejícího produktu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</si>
</sst>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quot;Kč&quot;"/>
    <numFmt numFmtId="165" formatCode="#,##0.00&quot; Kč&quot;;[Red]\-#,##0.00&quot; Kč&quot;"/>
    <numFmt numFmtId="166" formatCode="#,##0.00&quot; Kč&quot;"/>
  </numFmts>
  <fonts count="23" x14ac:knownFonts="1">
    <font>
      <sz val="11"/>
      <color theme="1"/>
      <name val="Calibri"/>
      <family val="2"/>
      <charset val="238"/>
      <scheme val="minor"/>
    </font>
    <font>
      <b/>
      <sz val="10"/>
      <color theme="1"/>
      <name val="Arial"/>
      <family val="2"/>
      <charset val="238"/>
    </font>
    <font>
      <sz val="10"/>
      <color theme="1"/>
      <name val="Arial"/>
      <family val="2"/>
      <charset val="238"/>
    </font>
    <font>
      <sz val="8"/>
      <color indexed="81"/>
      <name val="Tahoma"/>
      <family val="2"/>
      <charset val="238"/>
    </font>
    <font>
      <b/>
      <sz val="8"/>
      <color indexed="81"/>
      <name val="Tahoma"/>
      <family val="2"/>
      <charset val="238"/>
    </font>
    <font>
      <b/>
      <sz val="12"/>
      <color theme="1"/>
      <name val="Arial"/>
      <family val="2"/>
      <charset val="238"/>
    </font>
    <font>
      <sz val="9"/>
      <color indexed="81"/>
      <name val="Tahoma"/>
      <family val="2"/>
      <charset val="238"/>
    </font>
    <font>
      <b/>
      <sz val="9"/>
      <color indexed="81"/>
      <name val="Tahoma"/>
      <family val="2"/>
      <charset val="238"/>
    </font>
    <font>
      <sz val="11"/>
      <color indexed="8"/>
      <name val="Calibri"/>
      <family val="2"/>
      <charset val="238"/>
    </font>
    <font>
      <u/>
      <sz val="11"/>
      <color theme="10"/>
      <name val="Calibri"/>
      <family val="2"/>
      <charset val="238"/>
    </font>
    <font>
      <sz val="11"/>
      <color rgb="FF000000"/>
      <name val="Calibri"/>
      <family val="2"/>
      <charset val="238"/>
    </font>
    <font>
      <sz val="11"/>
      <color rgb="FF000000"/>
      <name val="Calibri"/>
      <family val="2"/>
      <charset val="238"/>
      <scheme val="minor"/>
    </font>
    <font>
      <b/>
      <sz val="10"/>
      <color rgb="FF000000"/>
      <name val="Arial"/>
      <family val="2"/>
      <charset val="238"/>
    </font>
    <font>
      <b/>
      <sz val="11"/>
      <color rgb="FF000000"/>
      <name val="Calibri"/>
      <family val="2"/>
      <charset val="238"/>
    </font>
    <font>
      <sz val="10"/>
      <color rgb="FF000000"/>
      <name val="Arial"/>
      <family val="2"/>
      <charset val="238"/>
    </font>
    <font>
      <i/>
      <sz val="10"/>
      <color rgb="FF000000"/>
      <name val="Arial"/>
      <family val="2"/>
      <charset val="238"/>
    </font>
    <font>
      <u/>
      <sz val="11"/>
      <color rgb="FF0563C1"/>
      <name val="Calibri"/>
      <family val="2"/>
      <charset val="238"/>
    </font>
    <font>
      <sz val="10"/>
      <name val="Arial"/>
      <family val="2"/>
      <charset val="238"/>
    </font>
    <font>
      <b/>
      <sz val="10"/>
      <name val="Arial"/>
      <family val="2"/>
      <charset val="238"/>
    </font>
    <font>
      <sz val="11"/>
      <name val="Calibri"/>
      <family val="2"/>
      <charset val="238"/>
    </font>
    <font>
      <u/>
      <sz val="11"/>
      <color theme="10"/>
      <name val="Calibri"/>
      <family val="2"/>
    </font>
    <font>
      <u/>
      <sz val="11"/>
      <color theme="10"/>
      <name val="Calibri"/>
      <family val="2"/>
      <charset val="238"/>
      <scheme val="minor"/>
    </font>
    <font>
      <sz val="10"/>
      <color rgb="FF353838"/>
      <name val="Segoe UI"/>
      <family val="2"/>
      <charset val="238"/>
    </font>
  </fonts>
  <fills count="11">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rgb="FFFFFF00"/>
        <bgColor rgb="FFFFFF00"/>
      </patternFill>
    </fill>
    <fill>
      <patternFill patternType="solid">
        <fgColor rgb="FFFFCC99"/>
        <bgColor rgb="FFC0C0C0"/>
      </patternFill>
    </fill>
    <fill>
      <patternFill patternType="solid">
        <fgColor rgb="FFCCFFCC"/>
        <bgColor rgb="FFCCFFFF"/>
      </patternFill>
    </fill>
    <fill>
      <patternFill patternType="solid">
        <fgColor theme="9" tint="0.59999389629810485"/>
        <bgColor rgb="FFCCFFCC"/>
      </patternFill>
    </fill>
    <fill>
      <patternFill patternType="solid">
        <fgColor theme="9" tint="0.59999389629810485"/>
        <bgColor indexed="64"/>
      </patternFill>
    </fill>
    <fill>
      <patternFill patternType="solid">
        <fgColor theme="3" tint="0.39997558519241921"/>
        <bgColor rgb="FFC0C0C0"/>
      </patternFill>
    </fill>
    <fill>
      <patternFill patternType="solid">
        <fgColor rgb="FF92D050"/>
        <bgColor rgb="FFC0C0C0"/>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0">
    <xf numFmtId="0" fontId="0" fillId="0" borderId="0"/>
    <xf numFmtId="0" fontId="8" fillId="0" borderId="0"/>
    <xf numFmtId="0" fontId="9" fillId="0" borderId="0" applyNumberFormat="0" applyFill="0" applyBorder="0" applyAlignment="0" applyProtection="0"/>
    <xf numFmtId="0" fontId="10" fillId="0" borderId="0"/>
    <xf numFmtId="0" fontId="10" fillId="0" borderId="0"/>
    <xf numFmtId="0" fontId="11" fillId="0" borderId="0"/>
    <xf numFmtId="0" fontId="16" fillId="0" borderId="0" applyBorder="0" applyProtection="0"/>
    <xf numFmtId="0" fontId="20" fillId="0" borderId="0" applyNumberFormat="0" applyFill="0" applyBorder="0" applyAlignment="0" applyProtection="0"/>
    <xf numFmtId="0" fontId="10" fillId="0" borderId="0"/>
    <xf numFmtId="0" fontId="21" fillId="0" borderId="0" applyNumberFormat="0" applyFill="0" applyBorder="0" applyAlignment="0" applyProtection="0"/>
  </cellStyleXfs>
  <cellXfs count="155">
    <xf numFmtId="0" fontId="0" fillId="0" borderId="0" xfId="0"/>
    <xf numFmtId="0" fontId="2" fillId="0" borderId="1" xfId="0" applyFont="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2" fillId="0" borderId="0" xfId="0" applyFont="1" applyAlignment="1" applyProtection="1">
      <alignment horizontal="center" vertical="center"/>
      <protection hidden="1"/>
    </xf>
    <xf numFmtId="0" fontId="1" fillId="0" borderId="0" xfId="0" applyFont="1" applyAlignment="1" applyProtection="1">
      <alignment horizontal="center" vertical="center" wrapText="1"/>
      <protection hidden="1"/>
    </xf>
    <xf numFmtId="14" fontId="2" fillId="0" borderId="1" xfId="0" applyNumberFormat="1" applyFont="1" applyBorder="1" applyAlignment="1">
      <alignment horizontal="center" vertical="center" wrapText="1"/>
    </xf>
    <xf numFmtId="14" fontId="2" fillId="0" borderId="1" xfId="0" applyNumberFormat="1" applyFont="1" applyBorder="1" applyAlignment="1" applyProtection="1">
      <alignment vertical="center" wrapText="1"/>
      <protection locked="0" hidden="1"/>
    </xf>
    <xf numFmtId="0" fontId="2" fillId="0" borderId="0" xfId="0" applyFont="1" applyAlignment="1">
      <alignment horizontal="center" vertical="center"/>
    </xf>
    <xf numFmtId="0" fontId="2" fillId="0" borderId="0" xfId="0" applyFont="1" applyAlignment="1">
      <alignment horizontal="center" vertical="center" wrapText="1"/>
    </xf>
    <xf numFmtId="0" fontId="1" fillId="0" borderId="0" xfId="0" applyFont="1" applyAlignment="1">
      <alignment horizontal="center" vertical="center" wrapText="1"/>
    </xf>
    <xf numFmtId="14" fontId="2" fillId="0" borderId="3" xfId="0" applyNumberFormat="1" applyFont="1" applyBorder="1" applyAlignment="1">
      <alignment horizontal="center" vertical="center" wrapText="1"/>
    </xf>
    <xf numFmtId="0" fontId="1" fillId="0" borderId="8"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1" fillId="0" borderId="19" xfId="0" applyFont="1" applyBorder="1" applyAlignment="1">
      <alignment horizontal="center" vertical="center" wrapText="1"/>
    </xf>
    <xf numFmtId="14" fontId="2" fillId="0" borderId="22" xfId="0" applyNumberFormat="1"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pplyProtection="1">
      <alignment horizontal="right" vertical="center" wrapText="1"/>
      <protection locked="0" hidden="1"/>
    </xf>
    <xf numFmtId="9" fontId="2" fillId="0" borderId="12" xfId="0" applyNumberFormat="1" applyFont="1" applyBorder="1" applyAlignment="1">
      <alignment horizontal="center" vertical="center" wrapText="1"/>
    </xf>
    <xf numFmtId="0" fontId="2" fillId="0" borderId="11" xfId="0" applyFont="1" applyBorder="1" applyAlignment="1" applyProtection="1">
      <alignment horizontal="center" vertical="center" wrapText="1"/>
      <protection hidden="1"/>
    </xf>
    <xf numFmtId="1" fontId="2" fillId="0" borderId="1" xfId="0" quotePrefix="1" applyNumberFormat="1" applyFont="1" applyFill="1" applyBorder="1" applyAlignment="1" applyProtection="1">
      <alignment horizontal="center" vertical="center"/>
      <protection locked="0" hidden="1"/>
    </xf>
    <xf numFmtId="0" fontId="1" fillId="0" borderId="11" xfId="0" applyFont="1" applyBorder="1" applyAlignment="1">
      <alignment horizontal="center" vertical="center" wrapText="1"/>
    </xf>
    <xf numFmtId="0" fontId="1" fillId="0" borderId="0" xfId="0" applyFont="1" applyAlignment="1" applyProtection="1">
      <alignment horizontal="left" vertical="center" wrapText="1"/>
      <protection hidden="1"/>
    </xf>
    <xf numFmtId="0" fontId="1" fillId="0" borderId="0" xfId="0" applyFont="1" applyAlignment="1" applyProtection="1">
      <alignment vertical="center" wrapText="1"/>
      <protection hidden="1"/>
    </xf>
    <xf numFmtId="164" fontId="1" fillId="0" borderId="0" xfId="0" applyNumberFormat="1" applyFont="1" applyAlignment="1" applyProtection="1">
      <alignment vertical="center" wrapText="1"/>
      <protection hidden="1"/>
    </xf>
    <xf numFmtId="0" fontId="2" fillId="0" borderId="0" xfId="0" applyFont="1" applyAlignment="1" applyProtection="1">
      <alignment horizontal="left" vertical="center"/>
      <protection hidden="1"/>
    </xf>
    <xf numFmtId="164" fontId="2" fillId="0" borderId="0" xfId="0" applyNumberFormat="1" applyFont="1" applyAlignment="1" applyProtection="1">
      <alignment horizontal="center" vertical="center" wrapText="1"/>
      <protection hidden="1"/>
    </xf>
    <xf numFmtId="1" fontId="2" fillId="0" borderId="1" xfId="0" applyNumberFormat="1" applyFont="1" applyFill="1" applyBorder="1" applyAlignment="1" applyProtection="1">
      <alignment horizontal="center" vertical="center"/>
      <protection locked="0" hidden="1"/>
    </xf>
    <xf numFmtId="164" fontId="2" fillId="0" borderId="0" xfId="0" applyNumberFormat="1" applyFont="1" applyAlignment="1" applyProtection="1">
      <alignment horizontal="center" vertical="center"/>
      <protection hidden="1"/>
    </xf>
    <xf numFmtId="0" fontId="1" fillId="0" borderId="11" xfId="0" applyFont="1" applyBorder="1" applyAlignment="1" applyProtection="1">
      <alignment horizontal="center" vertical="center" wrapText="1"/>
      <protection hidden="1"/>
    </xf>
    <xf numFmtId="0" fontId="2" fillId="0" borderId="1" xfId="0" applyFont="1" applyBorder="1" applyAlignment="1" applyProtection="1">
      <alignment horizontal="center" vertical="center"/>
      <protection hidden="1"/>
    </xf>
    <xf numFmtId="0" fontId="2" fillId="0" borderId="1" xfId="0" applyFont="1" applyBorder="1" applyAlignment="1">
      <alignment horizontal="center" vertical="center" wrapText="1"/>
    </xf>
    <xf numFmtId="0" fontId="2" fillId="0" borderId="12" xfId="0" applyFont="1" applyBorder="1" applyAlignment="1">
      <alignment horizontal="center" vertical="center" wrapText="1"/>
    </xf>
    <xf numFmtId="9" fontId="2" fillId="0" borderId="12" xfId="0" applyNumberFormat="1" applyFont="1" applyFill="1" applyBorder="1" applyAlignment="1">
      <alignment horizontal="center" vertical="center" wrapText="1"/>
    </xf>
    <xf numFmtId="0" fontId="10" fillId="0" borderId="0" xfId="3"/>
    <xf numFmtId="0" fontId="12" fillId="0" borderId="1" xfId="3" applyFont="1" applyBorder="1" applyAlignment="1">
      <alignment horizontal="center"/>
    </xf>
    <xf numFmtId="0" fontId="12" fillId="4" borderId="1" xfId="3" applyFont="1" applyFill="1" applyBorder="1" applyAlignment="1">
      <alignment horizontal="center" wrapText="1"/>
    </xf>
    <xf numFmtId="0" fontId="12" fillId="5" borderId="32" xfId="3" applyFont="1" applyFill="1" applyBorder="1" applyAlignment="1">
      <alignment horizontal="left"/>
    </xf>
    <xf numFmtId="0" fontId="12" fillId="5" borderId="33" xfId="3" applyFont="1" applyFill="1" applyBorder="1" applyAlignment="1">
      <alignment vertical="top" wrapText="1"/>
    </xf>
    <xf numFmtId="0" fontId="12" fillId="5" borderId="32" xfId="3" applyFont="1" applyFill="1" applyBorder="1" applyAlignment="1">
      <alignment vertical="top" wrapText="1"/>
    </xf>
    <xf numFmtId="0" fontId="12" fillId="5" borderId="32" xfId="3" applyFont="1" applyFill="1" applyBorder="1" applyAlignment="1">
      <alignment horizontal="left" vertical="top" wrapText="1"/>
    </xf>
    <xf numFmtId="0" fontId="14" fillId="5" borderId="35" xfId="3" applyFont="1" applyFill="1" applyBorder="1" applyAlignment="1">
      <alignment vertical="top" wrapText="1"/>
    </xf>
    <xf numFmtId="0" fontId="17" fillId="5" borderId="34" xfId="3" applyFont="1" applyFill="1" applyBorder="1" applyAlignment="1">
      <alignment vertical="top" wrapText="1"/>
    </xf>
    <xf numFmtId="4" fontId="13" fillId="0" borderId="0" xfId="3" applyNumberFormat="1" applyFont="1"/>
    <xf numFmtId="4" fontId="13" fillId="0" borderId="1" xfId="3" applyNumberFormat="1" applyFont="1" applyBorder="1" applyAlignment="1">
      <alignment horizontal="right" wrapText="1"/>
    </xf>
    <xf numFmtId="4" fontId="12" fillId="0" borderId="1" xfId="3" applyNumberFormat="1" applyFont="1" applyBorder="1" applyAlignment="1">
      <alignment horizontal="right"/>
    </xf>
    <xf numFmtId="0" fontId="17" fillId="5" borderId="34" xfId="0" applyFont="1" applyFill="1" applyBorder="1" applyAlignment="1">
      <alignment vertical="top" wrapText="1"/>
    </xf>
    <xf numFmtId="0" fontId="14" fillId="6" borderId="31" xfId="3" applyFont="1" applyFill="1" applyBorder="1" applyAlignment="1">
      <alignment horizontal="center" vertical="top" wrapText="1"/>
    </xf>
    <xf numFmtId="0" fontId="14" fillId="0" borderId="1" xfId="3" applyFont="1" applyBorder="1" applyAlignment="1">
      <alignment horizontal="left"/>
    </xf>
    <xf numFmtId="0" fontId="14" fillId="5" borderId="18" xfId="3" applyFont="1" applyFill="1" applyBorder="1" applyAlignment="1">
      <alignment vertical="top" wrapText="1"/>
    </xf>
    <xf numFmtId="0" fontId="10" fillId="0" borderId="1" xfId="3" applyBorder="1"/>
    <xf numFmtId="4" fontId="10" fillId="0" borderId="1" xfId="3" applyNumberFormat="1" applyBorder="1" applyAlignment="1">
      <alignment horizontal="right"/>
    </xf>
    <xf numFmtId="4" fontId="12" fillId="0" borderId="1" xfId="3" applyNumberFormat="1" applyFont="1" applyFill="1" applyBorder="1" applyAlignment="1">
      <alignment horizontal="right"/>
    </xf>
    <xf numFmtId="0" fontId="12" fillId="5" borderId="33" xfId="3" applyFont="1" applyFill="1" applyBorder="1" applyAlignment="1">
      <alignment horizontal="left" vertical="top" wrapText="1"/>
    </xf>
    <xf numFmtId="0" fontId="14" fillId="6" borderId="32" xfId="3" applyFont="1" applyFill="1" applyBorder="1" applyAlignment="1">
      <alignment horizontal="center" vertical="top" wrapText="1"/>
    </xf>
    <xf numFmtId="0" fontId="14" fillId="5" borderId="33" xfId="3" applyFont="1" applyFill="1" applyBorder="1" applyAlignment="1">
      <alignment vertical="top" wrapText="1"/>
    </xf>
    <xf numFmtId="0" fontId="14" fillId="5" borderId="34" xfId="3" applyFont="1" applyFill="1" applyBorder="1" applyAlignment="1">
      <alignment vertical="top" wrapText="1"/>
    </xf>
    <xf numFmtId="0" fontId="14" fillId="5" borderId="32" xfId="3" applyFont="1" applyFill="1" applyBorder="1" applyAlignment="1">
      <alignment vertical="top" wrapText="1"/>
    </xf>
    <xf numFmtId="0" fontId="18" fillId="5" borderId="34" xfId="3" applyFont="1" applyFill="1" applyBorder="1" applyAlignment="1">
      <alignment horizontal="center" vertical="top" wrapText="1"/>
    </xf>
    <xf numFmtId="0" fontId="18" fillId="5" borderId="35" xfId="3" applyFont="1" applyFill="1" applyBorder="1" applyAlignment="1">
      <alignment horizontal="center" vertical="top" wrapText="1"/>
    </xf>
    <xf numFmtId="0" fontId="12" fillId="5" borderId="34" xfId="3" applyFont="1" applyFill="1" applyBorder="1" applyAlignment="1">
      <alignment vertical="top" wrapText="1"/>
    </xf>
    <xf numFmtId="0" fontId="10" fillId="0" borderId="0" xfId="3" applyBorder="1"/>
    <xf numFmtId="4" fontId="10" fillId="0" borderId="0" xfId="3" applyNumberFormat="1" applyBorder="1" applyAlignment="1">
      <alignment horizontal="right"/>
    </xf>
    <xf numFmtId="4" fontId="12" fillId="0" borderId="0" xfId="3" applyNumberFormat="1" applyFont="1" applyFill="1" applyBorder="1" applyAlignment="1">
      <alignment horizontal="right"/>
    </xf>
    <xf numFmtId="0" fontId="13" fillId="4" borderId="1" xfId="8" applyFont="1" applyFill="1" applyBorder="1" applyAlignment="1" applyProtection="1">
      <alignment wrapText="1"/>
    </xf>
    <xf numFmtId="165" fontId="13" fillId="4" borderId="1" xfId="8" applyNumberFormat="1" applyFont="1" applyFill="1" applyBorder="1" applyAlignment="1" applyProtection="1">
      <alignment wrapText="1"/>
    </xf>
    <xf numFmtId="0" fontId="13" fillId="10" borderId="1" xfId="8" applyFont="1" applyFill="1" applyBorder="1" applyAlignment="1" applyProtection="1">
      <alignment wrapText="1"/>
    </xf>
    <xf numFmtId="166" fontId="13" fillId="10" borderId="1" xfId="8" applyNumberFormat="1" applyFont="1" applyFill="1" applyBorder="1" applyAlignment="1" applyProtection="1">
      <alignment wrapText="1"/>
    </xf>
    <xf numFmtId="0" fontId="14" fillId="5" borderId="34" xfId="3" applyFont="1" applyFill="1" applyBorder="1" applyAlignment="1">
      <alignment vertical="top" wrapText="1"/>
    </xf>
    <xf numFmtId="0" fontId="21" fillId="0" borderId="0" xfId="9"/>
    <xf numFmtId="0" fontId="14" fillId="6" borderId="24" xfId="3" applyFont="1" applyFill="1" applyBorder="1" applyAlignment="1">
      <alignment horizontal="center" vertical="top" wrapText="1"/>
    </xf>
    <xf numFmtId="0" fontId="14" fillId="6" borderId="26" xfId="3" applyFont="1" applyFill="1" applyBorder="1" applyAlignment="1">
      <alignment horizontal="center" vertical="top" wrapText="1"/>
    </xf>
    <xf numFmtId="0" fontId="22" fillId="0" borderId="0" xfId="0" applyFont="1"/>
    <xf numFmtId="1" fontId="2" fillId="0" borderId="0" xfId="0" applyNumberFormat="1" applyFont="1" applyAlignment="1" applyProtection="1">
      <alignment horizontal="left" vertical="center"/>
      <protection hidden="1"/>
    </xf>
    <xf numFmtId="0" fontId="1" fillId="2" borderId="11" xfId="0" applyFont="1" applyFill="1" applyBorder="1" applyAlignment="1" applyProtection="1">
      <alignment horizontal="center" vertical="center" wrapText="1"/>
      <protection hidden="1"/>
    </xf>
    <xf numFmtId="0" fontId="1" fillId="2" borderId="1" xfId="0" applyFont="1" applyFill="1" applyBorder="1" applyAlignment="1" applyProtection="1">
      <alignment horizontal="center" vertical="center" wrapText="1"/>
      <protection hidden="1"/>
    </xf>
    <xf numFmtId="0" fontId="1" fillId="2" borderId="12" xfId="0" applyFont="1" applyFill="1" applyBorder="1" applyAlignment="1" applyProtection="1">
      <alignment horizontal="center" vertical="center" wrapText="1"/>
      <protection hidden="1"/>
    </xf>
    <xf numFmtId="0" fontId="2" fillId="0" borderId="1" xfId="0" applyFont="1" applyBorder="1" applyAlignment="1" applyProtection="1">
      <alignment horizontal="center" vertical="center" wrapText="1"/>
      <protection locked="0" hidden="1"/>
    </xf>
    <xf numFmtId="0" fontId="2" fillId="0" borderId="1" xfId="0" applyFont="1" applyBorder="1" applyAlignment="1" applyProtection="1">
      <alignment horizontal="center" vertical="center"/>
      <protection locked="0" hidden="1"/>
    </xf>
    <xf numFmtId="0" fontId="2" fillId="0" borderId="12" xfId="0" applyFont="1" applyBorder="1" applyAlignment="1" applyProtection="1">
      <alignment horizontal="center" vertical="center"/>
      <protection locked="0" hidden="1"/>
    </xf>
    <xf numFmtId="0" fontId="2" fillId="0" borderId="1" xfId="0" applyFont="1" applyBorder="1" applyAlignment="1" applyProtection="1">
      <alignment horizontal="center" vertical="center"/>
      <protection hidden="1"/>
    </xf>
    <xf numFmtId="0" fontId="2" fillId="0" borderId="12" xfId="0" applyFont="1" applyBorder="1" applyAlignment="1" applyProtection="1">
      <alignment horizontal="center" vertical="center"/>
      <protection hidden="1"/>
    </xf>
    <xf numFmtId="0" fontId="1" fillId="2" borderId="13" xfId="0" applyFont="1" applyFill="1" applyBorder="1" applyAlignment="1" applyProtection="1">
      <alignment horizontal="center" vertical="center" wrapText="1"/>
      <protection hidden="1"/>
    </xf>
    <xf numFmtId="0" fontId="1" fillId="2" borderId="6" xfId="0" applyFont="1" applyFill="1" applyBorder="1" applyAlignment="1" applyProtection="1">
      <alignment horizontal="center" vertical="center" wrapText="1"/>
      <protection hidden="1"/>
    </xf>
    <xf numFmtId="0" fontId="1" fillId="2" borderId="14" xfId="0" applyFont="1" applyFill="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1" fillId="0" borderId="24" xfId="0" applyFont="1" applyBorder="1" applyAlignment="1" applyProtection="1">
      <alignment horizontal="center" vertical="center"/>
      <protection hidden="1"/>
    </xf>
    <xf numFmtId="0" fontId="1" fillId="0" borderId="25" xfId="0" applyFont="1" applyBorder="1" applyAlignment="1" applyProtection="1">
      <alignment horizontal="center" vertical="center"/>
      <protection hidden="1"/>
    </xf>
    <xf numFmtId="0" fontId="1" fillId="0" borderId="26" xfId="0" applyFont="1" applyBorder="1" applyAlignment="1" applyProtection="1">
      <alignment horizontal="center" vertical="center"/>
      <protection hidden="1"/>
    </xf>
    <xf numFmtId="0" fontId="1" fillId="0" borderId="27" xfId="0" applyFont="1" applyBorder="1" applyAlignment="1" applyProtection="1">
      <alignment horizontal="center" vertical="center"/>
      <protection hidden="1"/>
    </xf>
    <xf numFmtId="0" fontId="1" fillId="0" borderId="7" xfId="0" applyFont="1" applyBorder="1" applyAlignment="1" applyProtection="1">
      <alignment horizontal="center" vertical="center"/>
      <protection hidden="1"/>
    </xf>
    <xf numFmtId="0" fontId="1" fillId="0" borderId="28" xfId="0" applyFont="1" applyBorder="1" applyAlignment="1" applyProtection="1">
      <alignment horizontal="center" vertical="center"/>
      <protection hidden="1"/>
    </xf>
    <xf numFmtId="164" fontId="2" fillId="0" borderId="4" xfId="0" quotePrefix="1" applyNumberFormat="1" applyFont="1" applyFill="1" applyBorder="1" applyAlignment="1" applyProtection="1">
      <alignment horizontal="center" vertical="center"/>
      <protection locked="0" hidden="1"/>
    </xf>
    <xf numFmtId="164" fontId="2" fillId="0" borderId="14" xfId="0" applyNumberFormat="1" applyFont="1" applyFill="1" applyBorder="1" applyAlignment="1" applyProtection="1">
      <alignment horizontal="center" vertical="center"/>
      <protection locked="0" hidden="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quotePrefix="1" applyFont="1" applyBorder="1" applyAlignment="1" applyProtection="1">
      <alignment horizontal="center" vertical="center" wrapText="1"/>
      <protection locked="0" hidden="1"/>
    </xf>
    <xf numFmtId="0" fontId="2" fillId="0" borderId="12" xfId="0" applyFont="1" applyBorder="1" applyAlignment="1" applyProtection="1">
      <alignment horizontal="center" vertical="center" wrapText="1"/>
      <protection locked="0" hidden="1"/>
    </xf>
    <xf numFmtId="0" fontId="2" fillId="0" borderId="4" xfId="0" applyFont="1" applyBorder="1" applyAlignment="1" applyProtection="1">
      <alignment horizontal="center" vertical="center" wrapText="1"/>
      <protection hidden="1"/>
    </xf>
    <xf numFmtId="0" fontId="2" fillId="0" borderId="14" xfId="0" applyFont="1" applyBorder="1" applyAlignment="1" applyProtection="1">
      <alignment horizontal="center" vertical="center" wrapText="1"/>
      <protection hidden="1"/>
    </xf>
    <xf numFmtId="164" fontId="2" fillId="0" borderId="4" xfId="0" applyNumberFormat="1" applyFont="1" applyFill="1" applyBorder="1" applyAlignment="1" applyProtection="1">
      <alignment horizontal="center" vertical="center"/>
      <protection locked="0" hidden="1"/>
    </xf>
    <xf numFmtId="0" fontId="1" fillId="0" borderId="4" xfId="0" applyFont="1" applyBorder="1" applyAlignment="1" applyProtection="1">
      <alignment horizontal="center" vertical="center" wrapText="1"/>
      <protection locked="0" hidden="1"/>
    </xf>
    <xf numFmtId="0" fontId="2" fillId="0" borderId="6" xfId="0" applyFont="1" applyBorder="1" applyAlignment="1" applyProtection="1">
      <alignment horizontal="center" vertical="center" wrapText="1"/>
      <protection locked="0" hidden="1"/>
    </xf>
    <xf numFmtId="0" fontId="2" fillId="0" borderId="14" xfId="0" applyFont="1" applyBorder="1" applyAlignment="1" applyProtection="1">
      <alignment horizontal="center" vertical="center" wrapText="1"/>
      <protection locked="0" hidden="1"/>
    </xf>
    <xf numFmtId="0" fontId="1" fillId="0" borderId="11" xfId="0" applyFont="1" applyBorder="1" applyAlignment="1" applyProtection="1">
      <alignment horizontal="center" vertical="center" wrapText="1"/>
      <protection hidden="1"/>
    </xf>
    <xf numFmtId="0" fontId="1" fillId="0" borderId="15" xfId="0" applyFont="1" applyBorder="1" applyAlignment="1" applyProtection="1">
      <alignment horizontal="center" vertical="center" wrapText="1"/>
      <protection hidden="1"/>
    </xf>
    <xf numFmtId="0" fontId="1" fillId="0" borderId="16" xfId="0" applyFont="1" applyBorder="1" applyAlignment="1" applyProtection="1">
      <alignment horizontal="center" vertical="center" wrapText="1"/>
      <protection hidden="1"/>
    </xf>
    <xf numFmtId="0" fontId="1" fillId="0" borderId="29" xfId="0" applyFont="1" applyBorder="1" applyAlignment="1" applyProtection="1">
      <alignment horizontal="center" vertical="center" wrapText="1"/>
      <protection hidden="1"/>
    </xf>
    <xf numFmtId="0" fontId="2" fillId="0" borderId="4" xfId="0" applyFont="1" applyBorder="1" applyAlignment="1" applyProtection="1">
      <alignment horizontal="center" vertical="center" wrapText="1"/>
      <protection locked="0" hidden="1"/>
    </xf>
    <xf numFmtId="0" fontId="2" fillId="0" borderId="5" xfId="0" applyFont="1" applyBorder="1" applyAlignment="1" applyProtection="1">
      <alignment horizontal="center" vertical="center" wrapText="1"/>
      <protection locked="0" hidden="1"/>
    </xf>
    <xf numFmtId="0" fontId="2" fillId="0" borderId="2" xfId="0" applyFont="1" applyBorder="1" applyAlignment="1" applyProtection="1">
      <alignment horizontal="center" vertical="center"/>
      <protection locked="0" hidden="1"/>
    </xf>
    <xf numFmtId="0" fontId="2" fillId="0" borderId="30" xfId="0" applyFont="1" applyBorder="1" applyAlignment="1" applyProtection="1">
      <alignment horizontal="center" vertical="center"/>
      <protection locked="0" hidden="1"/>
    </xf>
    <xf numFmtId="0" fontId="2" fillId="0" borderId="12"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3" borderId="12" xfId="0" applyFont="1" applyFill="1" applyBorder="1" applyAlignment="1">
      <alignment horizontal="center" vertical="center" wrapText="1"/>
    </xf>
    <xf numFmtId="164" fontId="2" fillId="0" borderId="4" xfId="0" applyNumberFormat="1" applyFont="1" applyBorder="1" applyAlignment="1">
      <alignment horizontal="center" vertical="center" wrapText="1"/>
    </xf>
    <xf numFmtId="164" fontId="2" fillId="0" borderId="6" xfId="0" applyNumberFormat="1" applyFont="1" applyBorder="1" applyAlignment="1">
      <alignment horizontal="center" vertical="center" wrapText="1"/>
    </xf>
    <xf numFmtId="164" fontId="2" fillId="0" borderId="14" xfId="0" applyNumberFormat="1" applyFont="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3" xfId="0" applyFont="1" applyBorder="1" applyAlignment="1">
      <alignment horizontal="center" vertical="center" wrapText="1"/>
    </xf>
    <xf numFmtId="0" fontId="1" fillId="2" borderId="13"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1" xfId="0" applyFont="1" applyFill="1" applyBorder="1" applyAlignment="1">
      <alignment horizontal="center" vertical="center" wrapText="1"/>
    </xf>
    <xf numFmtId="0" fontId="2" fillId="0" borderId="11" xfId="0" applyFont="1" applyBorder="1" applyAlignment="1">
      <alignment horizontal="center" vertical="top" wrapText="1"/>
    </xf>
    <xf numFmtId="0" fontId="2" fillId="0" borderId="1" xfId="0" applyFont="1" applyBorder="1" applyAlignment="1">
      <alignment horizontal="center" vertical="top" wrapText="1"/>
    </xf>
    <xf numFmtId="0" fontId="11" fillId="0" borderId="0" xfId="0" applyFont="1" applyAlignment="1">
      <alignment wrapText="1"/>
    </xf>
    <xf numFmtId="0" fontId="0" fillId="0" borderId="0" xfId="0" applyFont="1" applyAlignment="1">
      <alignment wrapText="1"/>
    </xf>
    <xf numFmtId="0" fontId="15" fillId="6" borderId="8" xfId="3" applyFont="1" applyFill="1" applyBorder="1" applyAlignment="1">
      <alignment horizontal="center" vertical="top" wrapText="1"/>
    </xf>
    <xf numFmtId="0" fontId="15" fillId="6" borderId="10" xfId="3" applyFont="1" applyFill="1" applyBorder="1" applyAlignment="1">
      <alignment horizontal="center" vertical="top" wrapText="1"/>
    </xf>
    <xf numFmtId="0" fontId="14" fillId="6" borderId="32" xfId="3" applyFont="1" applyFill="1" applyBorder="1" applyAlignment="1">
      <alignment horizontal="center" vertical="top" wrapText="1"/>
    </xf>
    <xf numFmtId="0" fontId="17" fillId="5" borderId="32" xfId="3" applyFont="1" applyFill="1" applyBorder="1" applyAlignment="1">
      <alignment horizontal="left" vertical="top" wrapText="1"/>
    </xf>
    <xf numFmtId="0" fontId="15" fillId="6" borderId="38" xfId="3" applyFont="1" applyFill="1" applyBorder="1" applyAlignment="1">
      <alignment horizontal="center" vertical="top" wrapText="1"/>
    </xf>
    <xf numFmtId="0" fontId="15" fillId="6" borderId="39" xfId="3" applyFont="1" applyFill="1" applyBorder="1" applyAlignment="1">
      <alignment horizontal="center" vertical="top" wrapText="1"/>
    </xf>
    <xf numFmtId="0" fontId="12" fillId="0" borderId="0" xfId="3" applyFont="1" applyBorder="1" applyAlignment="1">
      <alignment horizontal="center"/>
    </xf>
    <xf numFmtId="0" fontId="13" fillId="0" borderId="0" xfId="3" applyFont="1" applyBorder="1" applyAlignment="1">
      <alignment horizontal="center"/>
    </xf>
    <xf numFmtId="0" fontId="12" fillId="9" borderId="32" xfId="3" applyFont="1" applyFill="1" applyBorder="1" applyAlignment="1">
      <alignment horizontal="center"/>
    </xf>
    <xf numFmtId="0" fontId="12" fillId="9" borderId="31" xfId="3" applyFont="1" applyFill="1" applyBorder="1" applyAlignment="1">
      <alignment horizontal="center" vertical="top" wrapText="1"/>
    </xf>
    <xf numFmtId="0" fontId="12" fillId="9" borderId="32" xfId="3" applyFont="1" applyFill="1" applyBorder="1" applyAlignment="1">
      <alignment horizontal="center" vertical="top" wrapText="1"/>
    </xf>
    <xf numFmtId="0" fontId="15" fillId="7" borderId="36" xfId="5" applyFont="1" applyFill="1" applyBorder="1" applyAlignment="1">
      <alignment horizontal="center" vertical="top" wrapText="1"/>
    </xf>
    <xf numFmtId="0" fontId="19" fillId="8" borderId="37" xfId="5" applyFont="1" applyFill="1" applyBorder="1" applyAlignment="1">
      <alignment horizontal="center"/>
    </xf>
    <xf numFmtId="0" fontId="12" fillId="5" borderId="33" xfId="3" applyFont="1" applyFill="1" applyBorder="1" applyAlignment="1">
      <alignment horizontal="left" vertical="top" wrapText="1"/>
    </xf>
  </cellXfs>
  <cellStyles count="10">
    <cellStyle name="Hypertextový odkaz" xfId="9" builtinId="8"/>
    <cellStyle name="Hypertextový odkaz 2" xfId="2"/>
    <cellStyle name="Hypertextový odkaz 3" xfId="6"/>
    <cellStyle name="Hypertextový odkaz 4" xfId="7"/>
    <cellStyle name="Normální" xfId="0" builtinId="0"/>
    <cellStyle name="Normální 2" xfId="1"/>
    <cellStyle name="Normální 3" xfId="3"/>
    <cellStyle name="Normální 4" xfId="4"/>
    <cellStyle name="Normální 5" xfId="5"/>
    <cellStyle name="Normální 6"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1458000</xdr:colOff>
      <xdr:row>0</xdr:row>
      <xdr:rowOff>38880</xdr:rowOff>
    </xdr:from>
    <xdr:to>
      <xdr:col>4</xdr:col>
      <xdr:colOff>1050480</xdr:colOff>
      <xdr:row>6</xdr:row>
      <xdr:rowOff>131400</xdr:rowOff>
    </xdr:to>
    <xdr:pic>
      <xdr:nvPicPr>
        <xdr:cNvPr id="2" name="Obrázek 2">
          <a:extLst>
            <a:ext uri="{FF2B5EF4-FFF2-40B4-BE49-F238E27FC236}">
              <a16:creationId xmlns:a16="http://schemas.microsoft.com/office/drawing/2014/main" id="{A994D4B4-82C7-4831-B407-33499DF57A57}"/>
            </a:ext>
          </a:extLst>
        </xdr:cNvPr>
        <xdr:cNvPicPr/>
      </xdr:nvPicPr>
      <xdr:blipFill>
        <a:blip xmlns:r="http://schemas.openxmlformats.org/officeDocument/2006/relationships" r:embed="rId1"/>
        <a:stretch/>
      </xdr:blipFill>
      <xdr:spPr>
        <a:xfrm>
          <a:off x="8458875" y="38880"/>
          <a:ext cx="1487955" cy="1235520"/>
        </a:xfrm>
        <a:prstGeom prst="rect">
          <a:avLst/>
        </a:prstGeom>
        <a:ln>
          <a:noFill/>
        </a:ln>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G31"/>
  <sheetViews>
    <sheetView zoomScaleNormal="100" zoomScaleSheetLayoutView="100" workbookViewId="0">
      <selection activeCell="L21" sqref="L21"/>
    </sheetView>
  </sheetViews>
  <sheetFormatPr defaultColWidth="9.140625" defaultRowHeight="12.75" x14ac:dyDescent="0.25"/>
  <cols>
    <col min="1" max="1" width="20.42578125" style="4" customWidth="1"/>
    <col min="2" max="2" width="16.7109375" style="2" customWidth="1"/>
    <col min="3" max="3" width="19.140625" style="3" customWidth="1"/>
    <col min="4" max="4" width="13.42578125" style="3" customWidth="1"/>
    <col min="5" max="5" width="15.7109375" style="3" customWidth="1"/>
    <col min="6" max="6" width="9.140625" style="3"/>
    <col min="7" max="7" width="13.140625" style="3" bestFit="1" customWidth="1"/>
    <col min="8" max="16384" width="9.140625" style="3"/>
  </cols>
  <sheetData>
    <row r="1" spans="1:7" x14ac:dyDescent="0.25">
      <c r="A1" s="87" t="s">
        <v>12</v>
      </c>
      <c r="B1" s="88"/>
      <c r="C1" s="88"/>
      <c r="D1" s="88"/>
      <c r="E1" s="89"/>
    </row>
    <row r="2" spans="1:7" x14ac:dyDescent="0.25">
      <c r="A2" s="90"/>
      <c r="B2" s="91"/>
      <c r="C2" s="91"/>
      <c r="D2" s="91"/>
      <c r="E2" s="92"/>
    </row>
    <row r="3" spans="1:7" ht="25.5" x14ac:dyDescent="0.25">
      <c r="A3" s="30" t="s">
        <v>0</v>
      </c>
      <c r="B3" s="103" t="s">
        <v>103</v>
      </c>
      <c r="C3" s="104"/>
      <c r="D3" s="104"/>
      <c r="E3" s="105"/>
    </row>
    <row r="4" spans="1:7" ht="20.25" customHeight="1" x14ac:dyDescent="0.25">
      <c r="A4" s="30" t="s">
        <v>1</v>
      </c>
      <c r="B4" s="78" t="s">
        <v>104</v>
      </c>
      <c r="C4" s="78"/>
      <c r="D4" s="78"/>
      <c r="E4" s="99"/>
    </row>
    <row r="5" spans="1:7" ht="18.75" customHeight="1" x14ac:dyDescent="0.25">
      <c r="A5" s="30" t="s">
        <v>2</v>
      </c>
      <c r="B5" s="98" t="s">
        <v>105</v>
      </c>
      <c r="C5" s="78"/>
      <c r="D5" s="78"/>
      <c r="E5" s="99"/>
    </row>
    <row r="6" spans="1:7" ht="26.25" customHeight="1" x14ac:dyDescent="0.25">
      <c r="A6" s="30" t="s">
        <v>3</v>
      </c>
      <c r="B6" s="98" t="s">
        <v>106</v>
      </c>
      <c r="C6" s="78"/>
      <c r="D6" s="78"/>
      <c r="E6" s="99"/>
    </row>
    <row r="7" spans="1:7" ht="28.5" customHeight="1" x14ac:dyDescent="0.25">
      <c r="A7" s="107" t="s">
        <v>4</v>
      </c>
      <c r="B7" s="1" t="s">
        <v>5</v>
      </c>
      <c r="C7" s="31" t="s">
        <v>8</v>
      </c>
      <c r="D7" s="100" t="s">
        <v>36</v>
      </c>
      <c r="E7" s="101"/>
    </row>
    <row r="8" spans="1:7" ht="17.25" customHeight="1" x14ac:dyDescent="0.25">
      <c r="A8" s="108"/>
      <c r="B8" s="1" t="s">
        <v>46</v>
      </c>
      <c r="C8" s="21"/>
      <c r="D8" s="93"/>
      <c r="E8" s="94"/>
    </row>
    <row r="9" spans="1:7" ht="18" customHeight="1" x14ac:dyDescent="0.25">
      <c r="A9" s="108"/>
      <c r="B9" s="1" t="s">
        <v>6</v>
      </c>
      <c r="C9" s="28"/>
      <c r="D9" s="102"/>
      <c r="E9" s="94"/>
    </row>
    <row r="10" spans="1:7" ht="19.5" customHeight="1" x14ac:dyDescent="0.25">
      <c r="A10" s="108"/>
      <c r="B10" s="1" t="s">
        <v>29</v>
      </c>
      <c r="C10" s="73" t="s">
        <v>107</v>
      </c>
      <c r="D10" s="93">
        <v>45000</v>
      </c>
      <c r="E10" s="94"/>
    </row>
    <row r="11" spans="1:7" ht="18" customHeight="1" x14ac:dyDescent="0.25">
      <c r="A11" s="108"/>
      <c r="B11" s="1" t="s">
        <v>7</v>
      </c>
      <c r="C11" s="21"/>
      <c r="D11" s="93"/>
      <c r="E11" s="94"/>
    </row>
    <row r="12" spans="1:7" ht="24.75" customHeight="1" x14ac:dyDescent="0.25">
      <c r="A12" s="109"/>
      <c r="B12" s="1" t="s">
        <v>108</v>
      </c>
      <c r="C12" s="73" t="s">
        <v>109</v>
      </c>
      <c r="D12" s="93">
        <v>9450</v>
      </c>
      <c r="E12" s="94"/>
      <c r="G12" s="29"/>
    </row>
    <row r="13" spans="1:7" ht="15" customHeight="1" x14ac:dyDescent="0.25">
      <c r="A13" s="83"/>
      <c r="B13" s="84"/>
      <c r="C13" s="84"/>
      <c r="D13" s="84"/>
      <c r="E13" s="85"/>
    </row>
    <row r="14" spans="1:7" ht="15" customHeight="1" x14ac:dyDescent="0.25">
      <c r="A14" s="106" t="s">
        <v>21</v>
      </c>
      <c r="B14" s="97" t="s">
        <v>30</v>
      </c>
      <c r="C14" s="97"/>
      <c r="D14" s="32" t="s">
        <v>9</v>
      </c>
      <c r="E14" s="33" t="s">
        <v>10</v>
      </c>
    </row>
    <row r="15" spans="1:7" ht="18.75" customHeight="1" x14ac:dyDescent="0.25">
      <c r="A15" s="106"/>
      <c r="B15" s="95" t="s">
        <v>110</v>
      </c>
      <c r="C15" s="96"/>
      <c r="D15" s="5"/>
      <c r="E15" s="33"/>
    </row>
    <row r="16" spans="1:7" ht="15" customHeight="1" x14ac:dyDescent="0.25">
      <c r="A16" s="83"/>
      <c r="B16" s="84"/>
      <c r="C16" s="84"/>
      <c r="D16" s="84"/>
      <c r="E16" s="85"/>
    </row>
    <row r="17" spans="1:5" ht="28.5" customHeight="1" x14ac:dyDescent="0.25">
      <c r="A17" s="30" t="s">
        <v>42</v>
      </c>
      <c r="B17" s="110" t="s">
        <v>32</v>
      </c>
      <c r="C17" s="111"/>
      <c r="D17" s="112" t="s">
        <v>10</v>
      </c>
      <c r="E17" s="113"/>
    </row>
    <row r="18" spans="1:5" ht="28.5" customHeight="1" x14ac:dyDescent="0.25">
      <c r="A18" s="20" t="s">
        <v>111</v>
      </c>
      <c r="B18" s="18" t="s">
        <v>11</v>
      </c>
      <c r="C18" s="6"/>
      <c r="D18" s="81"/>
      <c r="E18" s="82"/>
    </row>
    <row r="19" spans="1:5" ht="15.75" customHeight="1" x14ac:dyDescent="0.25">
      <c r="A19" s="75"/>
      <c r="B19" s="76"/>
      <c r="C19" s="76"/>
      <c r="D19" s="76"/>
      <c r="E19" s="77"/>
    </row>
    <row r="20" spans="1:5" ht="26.25" customHeight="1" x14ac:dyDescent="0.25">
      <c r="A20" s="30" t="s">
        <v>43</v>
      </c>
      <c r="B20" s="78" t="s">
        <v>32</v>
      </c>
      <c r="C20" s="78"/>
      <c r="D20" s="79" t="s">
        <v>10</v>
      </c>
      <c r="E20" s="80"/>
    </row>
    <row r="21" spans="1:5" ht="26.25" customHeight="1" x14ac:dyDescent="0.25">
      <c r="A21" s="20" t="s">
        <v>112</v>
      </c>
      <c r="B21" s="18" t="s">
        <v>11</v>
      </c>
      <c r="C21" s="6"/>
      <c r="D21" s="81"/>
      <c r="E21" s="82"/>
    </row>
    <row r="22" spans="1:5" x14ac:dyDescent="0.25">
      <c r="A22" s="75"/>
      <c r="B22" s="76"/>
      <c r="C22" s="76"/>
      <c r="D22" s="76"/>
      <c r="E22" s="77"/>
    </row>
    <row r="23" spans="1:5" ht="38.25" x14ac:dyDescent="0.25">
      <c r="A23" s="30" t="s">
        <v>37</v>
      </c>
      <c r="B23" s="78" t="s">
        <v>32</v>
      </c>
      <c r="C23" s="78"/>
      <c r="D23" s="79" t="s">
        <v>10</v>
      </c>
      <c r="E23" s="80"/>
    </row>
    <row r="24" spans="1:5" ht="30" customHeight="1" x14ac:dyDescent="0.25">
      <c r="A24" s="20" t="s">
        <v>113</v>
      </c>
      <c r="B24" s="18" t="s">
        <v>11</v>
      </c>
      <c r="C24" s="6"/>
      <c r="D24" s="81"/>
      <c r="E24" s="82"/>
    </row>
    <row r="25" spans="1:5" x14ac:dyDescent="0.25">
      <c r="A25" s="83"/>
      <c r="B25" s="84"/>
      <c r="C25" s="84"/>
      <c r="D25" s="84"/>
      <c r="E25" s="85"/>
    </row>
    <row r="26" spans="1:5" x14ac:dyDescent="0.25">
      <c r="A26" s="75"/>
      <c r="B26" s="76"/>
      <c r="C26" s="76"/>
      <c r="D26" s="76"/>
      <c r="E26" s="77"/>
    </row>
    <row r="28" spans="1:5" ht="21" customHeight="1" x14ac:dyDescent="0.25">
      <c r="A28" s="23" t="s">
        <v>44</v>
      </c>
      <c r="B28" s="86" t="s">
        <v>114</v>
      </c>
      <c r="C28" s="86"/>
      <c r="D28" s="86"/>
      <c r="E28" s="86"/>
    </row>
    <row r="29" spans="1:5" ht="25.5" customHeight="1" x14ac:dyDescent="0.25">
      <c r="A29" s="24"/>
      <c r="B29" s="25"/>
      <c r="C29" s="26"/>
      <c r="D29" s="74"/>
      <c r="E29" s="74"/>
    </row>
    <row r="30" spans="1:5" x14ac:dyDescent="0.25">
      <c r="A30" s="24"/>
      <c r="B30" s="25"/>
      <c r="C30" s="26"/>
      <c r="D30" s="74"/>
      <c r="E30" s="74"/>
    </row>
    <row r="31" spans="1:5" x14ac:dyDescent="0.25">
      <c r="B31" s="27"/>
      <c r="C31" s="26"/>
    </row>
  </sheetData>
  <mergeCells count="33">
    <mergeCell ref="A14:A15"/>
    <mergeCell ref="A7:A12"/>
    <mergeCell ref="D20:E20"/>
    <mergeCell ref="D21:E21"/>
    <mergeCell ref="B17:C17"/>
    <mergeCell ref="D17:E17"/>
    <mergeCell ref="D18:E18"/>
    <mergeCell ref="B20:C20"/>
    <mergeCell ref="A1:E2"/>
    <mergeCell ref="A16:E16"/>
    <mergeCell ref="A19:E19"/>
    <mergeCell ref="A13:E13"/>
    <mergeCell ref="D11:E11"/>
    <mergeCell ref="D12:E12"/>
    <mergeCell ref="B15:C15"/>
    <mergeCell ref="B14:C14"/>
    <mergeCell ref="B6:E6"/>
    <mergeCell ref="D7:E7"/>
    <mergeCell ref="D8:E8"/>
    <mergeCell ref="D9:E9"/>
    <mergeCell ref="B3:E3"/>
    <mergeCell ref="B4:E4"/>
    <mergeCell ref="B5:E5"/>
    <mergeCell ref="D10:E10"/>
    <mergeCell ref="D30:E30"/>
    <mergeCell ref="A22:E22"/>
    <mergeCell ref="B23:C23"/>
    <mergeCell ref="D23:E23"/>
    <mergeCell ref="D24:E24"/>
    <mergeCell ref="A25:E25"/>
    <mergeCell ref="A26:E26"/>
    <mergeCell ref="B28:E28"/>
    <mergeCell ref="D29:E29"/>
  </mergeCells>
  <printOptions horizontalCentered="1"/>
  <pageMargins left="0.70866141732283472" right="0.70866141732283472" top="0.98425196850393704" bottom="0.78740157480314965" header="0.43307086614173229" footer="0.31496062992125984"/>
  <pageSetup paperSize="9" scale="95" orientation="portrait" r:id="rId1"/>
  <headerFooter>
    <oddHeader>&amp;R&amp;G</oddHeader>
    <oddFooter>&amp;R&amp;P</oddFooter>
  </headerFooter>
  <legacy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A1:E25"/>
  <sheetViews>
    <sheetView zoomScaleNormal="100" zoomScaleSheetLayoutView="100" workbookViewId="0">
      <selection activeCell="A13" sqref="A13:D13"/>
    </sheetView>
  </sheetViews>
  <sheetFormatPr defaultColWidth="9.140625" defaultRowHeight="12.75" x14ac:dyDescent="0.25"/>
  <cols>
    <col min="1" max="1" width="39" style="9" customWidth="1"/>
    <col min="2" max="2" width="13.85546875" style="8" customWidth="1"/>
    <col min="3" max="3" width="11.7109375" style="8" customWidth="1"/>
    <col min="4" max="4" width="18.28515625" style="8" bestFit="1" customWidth="1"/>
    <col min="5" max="5" width="15.5703125" style="8" bestFit="1" customWidth="1"/>
    <col min="6" max="16384" width="9.140625" style="7"/>
  </cols>
  <sheetData>
    <row r="1" spans="1:5" ht="42.75" customHeight="1" x14ac:dyDescent="0.25">
      <c r="A1" s="11" t="s">
        <v>15</v>
      </c>
      <c r="B1" s="117" t="s">
        <v>16</v>
      </c>
      <c r="C1" s="117"/>
      <c r="D1" s="117"/>
      <c r="E1" s="118"/>
    </row>
    <row r="2" spans="1:5" ht="15" customHeight="1" x14ac:dyDescent="0.25">
      <c r="A2" s="22" t="s">
        <v>41</v>
      </c>
      <c r="B2" s="115" t="s">
        <v>17</v>
      </c>
      <c r="C2" s="115"/>
      <c r="D2" s="115"/>
      <c r="E2" s="116"/>
    </row>
    <row r="3" spans="1:5" ht="107.25" customHeight="1" x14ac:dyDescent="0.25">
      <c r="A3" s="22" t="s">
        <v>38</v>
      </c>
      <c r="B3" s="97" t="s">
        <v>84</v>
      </c>
      <c r="C3" s="97"/>
      <c r="D3" s="97"/>
      <c r="E3" s="114"/>
    </row>
    <row r="4" spans="1:5" ht="24" customHeight="1" x14ac:dyDescent="0.25">
      <c r="A4" s="22" t="s">
        <v>34</v>
      </c>
      <c r="B4" s="125"/>
      <c r="C4" s="126"/>
      <c r="D4" s="126"/>
      <c r="E4" s="127"/>
    </row>
    <row r="5" spans="1:5" ht="18.75" customHeight="1" x14ac:dyDescent="0.25">
      <c r="A5" s="22" t="s">
        <v>20</v>
      </c>
      <c r="B5" s="115"/>
      <c r="C5" s="115"/>
      <c r="D5" s="115"/>
      <c r="E5" s="116"/>
    </row>
    <row r="6" spans="1:5" ht="15" customHeight="1" x14ac:dyDescent="0.25">
      <c r="A6" s="22" t="s">
        <v>13</v>
      </c>
      <c r="B6" s="122">
        <v>45000</v>
      </c>
      <c r="C6" s="123"/>
      <c r="D6" s="123"/>
      <c r="E6" s="124"/>
    </row>
    <row r="7" spans="1:5" ht="15" customHeight="1" x14ac:dyDescent="0.25">
      <c r="A7" s="22" t="s">
        <v>39</v>
      </c>
      <c r="B7" s="122">
        <v>54450</v>
      </c>
      <c r="C7" s="123"/>
      <c r="D7" s="123"/>
      <c r="E7" s="124"/>
    </row>
    <row r="8" spans="1:5" ht="18.75" customHeight="1" x14ac:dyDescent="0.25">
      <c r="A8" s="22" t="s">
        <v>14</v>
      </c>
      <c r="B8" s="120" t="s">
        <v>31</v>
      </c>
      <c r="C8" s="120"/>
      <c r="D8" s="120"/>
      <c r="E8" s="121"/>
    </row>
    <row r="9" spans="1:5" x14ac:dyDescent="0.25">
      <c r="A9" s="119" t="s">
        <v>18</v>
      </c>
      <c r="B9" s="97"/>
      <c r="C9" s="97"/>
      <c r="D9" s="97"/>
      <c r="E9" s="33" t="s">
        <v>19</v>
      </c>
    </row>
    <row r="10" spans="1:5" x14ac:dyDescent="0.25">
      <c r="A10" s="119" t="s">
        <v>33</v>
      </c>
      <c r="B10" s="97"/>
      <c r="C10" s="97"/>
      <c r="D10" s="97"/>
      <c r="E10" s="19" t="s">
        <v>40</v>
      </c>
    </row>
    <row r="11" spans="1:5" x14ac:dyDescent="0.25">
      <c r="A11" s="119" t="s">
        <v>45</v>
      </c>
      <c r="B11" s="97"/>
      <c r="C11" s="97"/>
      <c r="D11" s="97"/>
      <c r="E11" s="34">
        <v>1</v>
      </c>
    </row>
    <row r="12" spans="1:5" x14ac:dyDescent="0.25">
      <c r="A12" s="136"/>
      <c r="B12" s="115"/>
      <c r="C12" s="115"/>
      <c r="D12" s="115"/>
      <c r="E12" s="34"/>
    </row>
    <row r="13" spans="1:5" x14ac:dyDescent="0.25">
      <c r="A13" s="136"/>
      <c r="B13" s="115"/>
      <c r="C13" s="115"/>
      <c r="D13" s="115"/>
      <c r="E13" s="34"/>
    </row>
    <row r="14" spans="1:5" x14ac:dyDescent="0.25">
      <c r="A14" s="119"/>
      <c r="B14" s="97"/>
      <c r="C14" s="97"/>
      <c r="D14" s="97"/>
      <c r="E14" s="19"/>
    </row>
    <row r="15" spans="1:5" x14ac:dyDescent="0.25">
      <c r="A15" s="137"/>
      <c r="B15" s="138"/>
      <c r="C15" s="138"/>
      <c r="D15" s="138"/>
      <c r="E15" s="19"/>
    </row>
    <row r="16" spans="1:5" ht="15" customHeight="1" x14ac:dyDescent="0.25">
      <c r="A16" s="131"/>
      <c r="B16" s="132"/>
      <c r="C16" s="132"/>
      <c r="D16" s="132"/>
      <c r="E16" s="133"/>
    </row>
    <row r="17" spans="1:5" ht="15" customHeight="1" x14ac:dyDescent="0.25">
      <c r="A17" s="12"/>
      <c r="B17" s="97" t="s">
        <v>22</v>
      </c>
      <c r="C17" s="97"/>
      <c r="D17" s="32" t="s">
        <v>9</v>
      </c>
      <c r="E17" s="33" t="s">
        <v>10</v>
      </c>
    </row>
    <row r="18" spans="1:5" ht="22.5" customHeight="1" x14ac:dyDescent="0.25">
      <c r="A18" s="13" t="s">
        <v>28</v>
      </c>
      <c r="B18" s="97" t="s">
        <v>35</v>
      </c>
      <c r="C18" s="97"/>
      <c r="D18" s="10"/>
      <c r="E18" s="14"/>
    </row>
    <row r="19" spans="1:5" ht="15" customHeight="1" x14ac:dyDescent="0.25">
      <c r="A19" s="131"/>
      <c r="B19" s="132"/>
      <c r="C19" s="132"/>
      <c r="D19" s="132"/>
      <c r="E19" s="133"/>
    </row>
    <row r="20" spans="1:5" ht="15" customHeight="1" x14ac:dyDescent="0.25">
      <c r="A20" s="12"/>
      <c r="B20" s="97" t="s">
        <v>22</v>
      </c>
      <c r="C20" s="97"/>
      <c r="D20" s="32" t="s">
        <v>9</v>
      </c>
      <c r="E20" s="33" t="s">
        <v>10</v>
      </c>
    </row>
    <row r="21" spans="1:5" ht="30.75" customHeight="1" x14ac:dyDescent="0.25">
      <c r="A21" s="22" t="s">
        <v>23</v>
      </c>
      <c r="B21" s="95"/>
      <c r="C21" s="96"/>
      <c r="D21" s="5"/>
      <c r="E21" s="33"/>
    </row>
    <row r="22" spans="1:5" ht="15" customHeight="1" x14ac:dyDescent="0.25">
      <c r="A22" s="131"/>
      <c r="B22" s="132"/>
      <c r="C22" s="132"/>
      <c r="D22" s="132"/>
      <c r="E22" s="133"/>
    </row>
    <row r="23" spans="1:5" ht="39.75" customHeight="1" x14ac:dyDescent="0.25">
      <c r="A23" s="130" t="s">
        <v>25</v>
      </c>
      <c r="B23" s="96"/>
      <c r="C23" s="95"/>
      <c r="D23" s="134"/>
      <c r="E23" s="135"/>
    </row>
    <row r="24" spans="1:5" ht="15" customHeight="1" x14ac:dyDescent="0.25">
      <c r="A24" s="12"/>
      <c r="B24" s="97" t="s">
        <v>22</v>
      </c>
      <c r="C24" s="97"/>
      <c r="D24" s="32" t="s">
        <v>9</v>
      </c>
      <c r="E24" s="33" t="s">
        <v>10</v>
      </c>
    </row>
    <row r="25" spans="1:5" ht="28.5" customHeight="1" thickBot="1" x14ac:dyDescent="0.3">
      <c r="A25" s="15" t="s">
        <v>24</v>
      </c>
      <c r="B25" s="128" t="s">
        <v>55</v>
      </c>
      <c r="C25" s="129"/>
      <c r="D25" s="16"/>
      <c r="E25" s="17"/>
    </row>
  </sheetData>
  <mergeCells count="26">
    <mergeCell ref="A11:D11"/>
    <mergeCell ref="A12:D12"/>
    <mergeCell ref="A13:D13"/>
    <mergeCell ref="B24:C24"/>
    <mergeCell ref="B17:C17"/>
    <mergeCell ref="A16:E16"/>
    <mergeCell ref="A15:D15"/>
    <mergeCell ref="A14:D14"/>
    <mergeCell ref="B25:C25"/>
    <mergeCell ref="A23:B23"/>
    <mergeCell ref="B18:C18"/>
    <mergeCell ref="B21:C21"/>
    <mergeCell ref="B20:C20"/>
    <mergeCell ref="A19:E19"/>
    <mergeCell ref="C23:E23"/>
    <mergeCell ref="A22:E22"/>
    <mergeCell ref="B3:E3"/>
    <mergeCell ref="B2:E2"/>
    <mergeCell ref="B1:E1"/>
    <mergeCell ref="A9:D9"/>
    <mergeCell ref="A10:D10"/>
    <mergeCell ref="B8:E8"/>
    <mergeCell ref="B7:E7"/>
    <mergeCell ref="B5:E5"/>
    <mergeCell ref="B4:E4"/>
    <mergeCell ref="B6:E6"/>
  </mergeCells>
  <dataValidations count="3">
    <dataValidation type="list" allowBlank="1" showInputMessage="1" showErrorMessage="1" sqref="B1:E1">
      <formula1>TypVZ</formula1>
    </dataValidation>
    <dataValidation type="list" allowBlank="1" showInputMessage="1" showErrorMessage="1" sqref="B2:E2">
      <formula1>DruhVZ</formula1>
    </dataValidation>
    <dataValidation type="list" allowBlank="1" showInputMessage="1" showErrorMessage="1" sqref="B8:E8">
      <formula1>hodnoceni</formula1>
    </dataValidation>
  </dataValidations>
  <pageMargins left="0.7" right="0.7" top="0.85750000000000004" bottom="0.78740157499999996" header="0.3" footer="0.3"/>
  <pageSetup paperSize="9" scale="88" orientation="portrait" r:id="rId1"/>
  <headerFooter>
    <oddHeader>&amp;R&amp;G</oddHeader>
    <oddFooter>&amp;A</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7:F45"/>
  <sheetViews>
    <sheetView tabSelected="1" topLeftCell="A25" zoomScaleNormal="100" workbookViewId="0">
      <selection activeCell="H22" sqref="H22"/>
    </sheetView>
  </sheetViews>
  <sheetFormatPr defaultColWidth="8.7109375" defaultRowHeight="15" x14ac:dyDescent="0.25"/>
  <cols>
    <col min="1" max="1" width="29.140625" style="35" customWidth="1"/>
    <col min="2" max="2" width="42.7109375" style="35" customWidth="1"/>
    <col min="3" max="3" width="48.140625" style="35" customWidth="1"/>
    <col min="4" max="4" width="28.42578125" style="35" customWidth="1"/>
    <col min="5" max="5" width="17" style="35" customWidth="1"/>
    <col min="6" max="6" width="15.42578125" style="35" customWidth="1"/>
    <col min="7" max="16384" width="8.7109375" style="35"/>
  </cols>
  <sheetData>
    <row r="7" spans="1:6" x14ac:dyDescent="0.25">
      <c r="A7" s="147" t="s">
        <v>90</v>
      </c>
      <c r="B7" s="147"/>
      <c r="C7" s="147"/>
      <c r="D7" s="147"/>
      <c r="E7" s="147"/>
    </row>
    <row r="8" spans="1:6" x14ac:dyDescent="0.25">
      <c r="A8" s="148"/>
      <c r="B8" s="148"/>
      <c r="C8" s="148"/>
      <c r="D8" s="148"/>
      <c r="E8" s="148"/>
    </row>
    <row r="9" spans="1:6" ht="26.25" x14ac:dyDescent="0.25">
      <c r="A9" s="36" t="s">
        <v>47</v>
      </c>
      <c r="B9" s="36" t="s">
        <v>48</v>
      </c>
      <c r="C9" s="36" t="s">
        <v>49</v>
      </c>
      <c r="D9" s="36" t="s">
        <v>77</v>
      </c>
      <c r="E9" s="37" t="s">
        <v>56</v>
      </c>
    </row>
    <row r="10" spans="1:6" x14ac:dyDescent="0.25">
      <c r="A10" s="36" t="s">
        <v>78</v>
      </c>
      <c r="B10" s="49" t="s">
        <v>93</v>
      </c>
      <c r="C10" s="36">
        <v>1</v>
      </c>
      <c r="D10" s="45">
        <v>45000</v>
      </c>
      <c r="E10" s="46">
        <f>C10*D10</f>
        <v>45000</v>
      </c>
    </row>
    <row r="11" spans="1:6" x14ac:dyDescent="0.25">
      <c r="A11" s="51"/>
      <c r="B11" s="51"/>
      <c r="C11" s="51"/>
      <c r="D11" s="52"/>
      <c r="E11" s="53">
        <f>SUM(E10:E10)</f>
        <v>45000</v>
      </c>
      <c r="F11" s="44"/>
    </row>
    <row r="12" spans="1:6" x14ac:dyDescent="0.25">
      <c r="A12" s="62"/>
      <c r="B12" s="62"/>
      <c r="C12" s="62"/>
      <c r="D12" s="63"/>
      <c r="E12" s="64"/>
      <c r="F12" s="44"/>
    </row>
    <row r="13" spans="1:6" ht="30" x14ac:dyDescent="0.25">
      <c r="A13" s="62"/>
      <c r="B13" s="62"/>
      <c r="C13" s="62"/>
      <c r="D13" s="65" t="s">
        <v>92</v>
      </c>
      <c r="E13" s="66">
        <f>D10*C10</f>
        <v>45000</v>
      </c>
      <c r="F13" s="44"/>
    </row>
    <row r="14" spans="1:6" ht="30" x14ac:dyDescent="0.25">
      <c r="A14" s="62"/>
      <c r="B14" s="62"/>
      <c r="C14" s="62"/>
      <c r="D14" s="67" t="s">
        <v>58</v>
      </c>
      <c r="E14" s="68"/>
      <c r="F14" s="44"/>
    </row>
    <row r="15" spans="1:6" x14ac:dyDescent="0.25">
      <c r="A15" s="62"/>
      <c r="B15" s="62"/>
      <c r="C15" s="62"/>
      <c r="D15" s="63"/>
      <c r="E15" s="64"/>
      <c r="F15" s="44"/>
    </row>
    <row r="16" spans="1:6" x14ac:dyDescent="0.25">
      <c r="A16" s="62"/>
      <c r="B16" s="62"/>
      <c r="C16" s="62"/>
      <c r="D16" s="63"/>
      <c r="E16" s="64"/>
      <c r="F16" s="44"/>
    </row>
    <row r="17" spans="1:6" x14ac:dyDescent="0.25">
      <c r="A17" s="62"/>
      <c r="B17" s="62"/>
      <c r="C17" s="62"/>
      <c r="D17" s="63"/>
      <c r="E17" s="64"/>
      <c r="F17" s="44"/>
    </row>
    <row r="18" spans="1:6" ht="15.75" thickBot="1" x14ac:dyDescent="0.3"/>
    <row r="19" spans="1:6" ht="26.25" thickBot="1" x14ac:dyDescent="0.3">
      <c r="A19" s="38" t="s">
        <v>47</v>
      </c>
      <c r="B19" s="149" t="s">
        <v>78</v>
      </c>
      <c r="C19" s="149"/>
      <c r="D19" s="39" t="s">
        <v>57</v>
      </c>
      <c r="E19" s="48" t="s">
        <v>87</v>
      </c>
    </row>
    <row r="20" spans="1:6" ht="26.25" thickBot="1" x14ac:dyDescent="0.3">
      <c r="A20" s="40" t="s">
        <v>48</v>
      </c>
      <c r="B20" s="150" t="s">
        <v>93</v>
      </c>
      <c r="C20" s="150"/>
      <c r="D20" s="41" t="s">
        <v>58</v>
      </c>
      <c r="E20" s="48" t="s">
        <v>87</v>
      </c>
    </row>
    <row r="21" spans="1:6" ht="15.75" thickBot="1" x14ac:dyDescent="0.3">
      <c r="A21" s="61" t="s">
        <v>59</v>
      </c>
      <c r="B21" s="151">
        <f>C10</f>
        <v>1</v>
      </c>
      <c r="C21" s="151"/>
      <c r="D21" s="41" t="s">
        <v>60</v>
      </c>
      <c r="E21" s="48" t="s">
        <v>87</v>
      </c>
    </row>
    <row r="22" spans="1:6" ht="26.25" thickBot="1" x14ac:dyDescent="0.3">
      <c r="A22" s="59" t="s">
        <v>91</v>
      </c>
      <c r="B22" s="152" t="s">
        <v>91</v>
      </c>
      <c r="C22" s="153"/>
      <c r="D22" s="54" t="s">
        <v>61</v>
      </c>
      <c r="E22" s="55" t="s">
        <v>87</v>
      </c>
    </row>
    <row r="23" spans="1:6" ht="15.75" thickBot="1" x14ac:dyDescent="0.3">
      <c r="A23" s="60" t="s">
        <v>91</v>
      </c>
      <c r="B23" s="152" t="s">
        <v>91</v>
      </c>
      <c r="C23" s="153"/>
      <c r="D23" s="154"/>
      <c r="E23" s="154"/>
    </row>
    <row r="24" spans="1:6" ht="15.75" thickBot="1" x14ac:dyDescent="0.3">
      <c r="A24" s="56" t="s">
        <v>51</v>
      </c>
      <c r="B24" s="58" t="s">
        <v>79</v>
      </c>
      <c r="C24" s="58" t="s">
        <v>50</v>
      </c>
      <c r="D24" s="143" t="s">
        <v>115</v>
      </c>
      <c r="E24" s="143"/>
    </row>
    <row r="25" spans="1:6" ht="15.75" thickBot="1" x14ac:dyDescent="0.3">
      <c r="A25" s="50"/>
      <c r="B25" s="58" t="s">
        <v>62</v>
      </c>
      <c r="C25" s="58" t="s">
        <v>97</v>
      </c>
      <c r="D25" s="141" t="s">
        <v>86</v>
      </c>
      <c r="E25" s="142"/>
    </row>
    <row r="26" spans="1:6" ht="16.5" customHeight="1" thickBot="1" x14ac:dyDescent="0.3">
      <c r="A26" s="42"/>
      <c r="B26" s="57" t="s">
        <v>63</v>
      </c>
      <c r="C26" s="57" t="s">
        <v>96</v>
      </c>
      <c r="D26" s="141" t="s">
        <v>86</v>
      </c>
      <c r="E26" s="142"/>
    </row>
    <row r="27" spans="1:6" ht="41.25" customHeight="1" thickBot="1" x14ac:dyDescent="0.3">
      <c r="A27" s="42"/>
      <c r="B27" s="57" t="s">
        <v>52</v>
      </c>
      <c r="C27" s="43" t="s">
        <v>101</v>
      </c>
      <c r="D27" s="141" t="s">
        <v>86</v>
      </c>
      <c r="E27" s="142"/>
    </row>
    <row r="28" spans="1:6" ht="15" customHeight="1" thickBot="1" x14ac:dyDescent="0.3">
      <c r="A28" s="42"/>
      <c r="B28" s="57" t="s">
        <v>64</v>
      </c>
      <c r="C28" s="43" t="s">
        <v>65</v>
      </c>
      <c r="D28" s="141" t="s">
        <v>86</v>
      </c>
      <c r="E28" s="142"/>
    </row>
    <row r="29" spans="1:6" ht="15.75" thickBot="1" x14ac:dyDescent="0.3">
      <c r="A29" s="42"/>
      <c r="B29" s="57" t="s">
        <v>66</v>
      </c>
      <c r="C29" s="57" t="s">
        <v>94</v>
      </c>
      <c r="D29" s="143" t="s">
        <v>86</v>
      </c>
      <c r="E29" s="143"/>
    </row>
    <row r="30" spans="1:6" ht="15.75" thickBot="1" x14ac:dyDescent="0.3">
      <c r="A30" s="42"/>
      <c r="B30" s="57" t="s">
        <v>67</v>
      </c>
      <c r="C30" s="57" t="s">
        <v>95</v>
      </c>
      <c r="D30" s="143" t="s">
        <v>86</v>
      </c>
      <c r="E30" s="143"/>
    </row>
    <row r="31" spans="1:6" ht="15.75" thickBot="1" x14ac:dyDescent="0.3">
      <c r="A31" s="42"/>
      <c r="B31" s="69" t="s">
        <v>68</v>
      </c>
      <c r="C31" s="69" t="s">
        <v>99</v>
      </c>
      <c r="D31" s="71"/>
      <c r="E31" s="72"/>
    </row>
    <row r="32" spans="1:6" ht="26.25" thickBot="1" x14ac:dyDescent="0.3">
      <c r="A32" s="42"/>
      <c r="B32" s="57" t="s">
        <v>69</v>
      </c>
      <c r="C32" s="57" t="s">
        <v>80</v>
      </c>
      <c r="D32" s="141" t="s">
        <v>86</v>
      </c>
      <c r="E32" s="142"/>
    </row>
    <row r="33" spans="1:5" ht="15.75" thickBot="1" x14ac:dyDescent="0.3">
      <c r="A33" s="42"/>
      <c r="B33" s="57" t="s">
        <v>70</v>
      </c>
      <c r="C33" s="57" t="s">
        <v>88</v>
      </c>
      <c r="D33" s="143" t="s">
        <v>86</v>
      </c>
      <c r="E33" s="143"/>
    </row>
    <row r="34" spans="1:5" ht="15.75" thickBot="1" x14ac:dyDescent="0.3">
      <c r="A34" s="50"/>
      <c r="B34" s="58" t="s">
        <v>71</v>
      </c>
      <c r="C34" s="57" t="s">
        <v>81</v>
      </c>
      <c r="D34" s="143" t="s">
        <v>86</v>
      </c>
      <c r="E34" s="143"/>
    </row>
    <row r="35" spans="1:5" ht="15.75" thickBot="1" x14ac:dyDescent="0.3">
      <c r="A35" s="50"/>
      <c r="B35" s="57" t="s">
        <v>53</v>
      </c>
      <c r="C35" s="57" t="s">
        <v>82</v>
      </c>
      <c r="D35" s="143" t="s">
        <v>86</v>
      </c>
      <c r="E35" s="143"/>
    </row>
    <row r="36" spans="1:5" ht="289.5" customHeight="1" thickBot="1" x14ac:dyDescent="0.3">
      <c r="A36" s="50"/>
      <c r="B36" s="57" t="s">
        <v>54</v>
      </c>
      <c r="C36" s="47" t="s">
        <v>89</v>
      </c>
      <c r="D36" s="141" t="s">
        <v>86</v>
      </c>
      <c r="E36" s="142"/>
    </row>
    <row r="37" spans="1:5" ht="26.25" thickBot="1" x14ac:dyDescent="0.3">
      <c r="A37" s="50"/>
      <c r="B37" s="57" t="s">
        <v>72</v>
      </c>
      <c r="C37" s="43" t="s">
        <v>100</v>
      </c>
      <c r="D37" s="141" t="s">
        <v>86</v>
      </c>
      <c r="E37" s="142"/>
    </row>
    <row r="38" spans="1:5" ht="15.75" thickBot="1" x14ac:dyDescent="0.3">
      <c r="A38" s="50"/>
      <c r="B38" s="57" t="s">
        <v>73</v>
      </c>
      <c r="C38" s="43" t="s">
        <v>98</v>
      </c>
      <c r="D38" s="143" t="s">
        <v>86</v>
      </c>
      <c r="E38" s="143"/>
    </row>
    <row r="39" spans="1:5" ht="15.75" thickBot="1" x14ac:dyDescent="0.3">
      <c r="A39" s="58" t="s">
        <v>74</v>
      </c>
      <c r="B39" s="57" t="s">
        <v>75</v>
      </c>
      <c r="C39" s="43" t="s">
        <v>102</v>
      </c>
      <c r="D39" s="141" t="s">
        <v>86</v>
      </c>
      <c r="E39" s="142"/>
    </row>
    <row r="40" spans="1:5" ht="13.9" customHeight="1" thickBot="1" x14ac:dyDescent="0.3">
      <c r="A40" s="58" t="s">
        <v>76</v>
      </c>
      <c r="B40" s="144" t="s">
        <v>83</v>
      </c>
      <c r="C40" s="144"/>
      <c r="D40" s="145" t="s">
        <v>86</v>
      </c>
      <c r="E40" s="146"/>
    </row>
    <row r="41" spans="1:5" x14ac:dyDescent="0.25">
      <c r="A41" s="70"/>
    </row>
    <row r="42" spans="1:5" x14ac:dyDescent="0.25">
      <c r="A42" s="70"/>
    </row>
    <row r="44" spans="1:5" ht="35.25" customHeight="1" x14ac:dyDescent="0.25">
      <c r="A44" s="139"/>
      <c r="B44" s="140"/>
      <c r="C44" s="140"/>
      <c r="D44" s="140"/>
      <c r="E44" s="140"/>
    </row>
    <row r="45" spans="1:5" x14ac:dyDescent="0.25">
      <c r="C45" s="35" t="s">
        <v>85</v>
      </c>
    </row>
  </sheetData>
  <mergeCells count="26">
    <mergeCell ref="D26:E26"/>
    <mergeCell ref="D36:E36"/>
    <mergeCell ref="D37:E37"/>
    <mergeCell ref="D38:E38"/>
    <mergeCell ref="B22:C22"/>
    <mergeCell ref="B23:C23"/>
    <mergeCell ref="D23:E23"/>
    <mergeCell ref="D24:E24"/>
    <mergeCell ref="D25:E25"/>
    <mergeCell ref="A7:E7"/>
    <mergeCell ref="A8:E8"/>
    <mergeCell ref="B19:C19"/>
    <mergeCell ref="B20:C20"/>
    <mergeCell ref="B21:C21"/>
    <mergeCell ref="A44:E44"/>
    <mergeCell ref="D39:E39"/>
    <mergeCell ref="D27:E27"/>
    <mergeCell ref="D29:E29"/>
    <mergeCell ref="D30:E30"/>
    <mergeCell ref="D32:E32"/>
    <mergeCell ref="D33:E33"/>
    <mergeCell ref="D34:E34"/>
    <mergeCell ref="D28:E28"/>
    <mergeCell ref="D35:E35"/>
    <mergeCell ref="B40:C40"/>
    <mergeCell ref="D40:E40"/>
  </mergeCells>
  <pageMargins left="0.7" right="0.7" top="0.78749999999999998" bottom="0.78749999999999998" header="0.51180555555555496" footer="0.51180555555555496"/>
  <pageSetup paperSize="9" scale="58" firstPageNumber="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workbookViewId="0">
      <selection activeCell="C11" sqref="C11"/>
    </sheetView>
  </sheetViews>
  <sheetFormatPr defaultRowHeight="15" x14ac:dyDescent="0.25"/>
  <cols>
    <col min="1" max="1" width="30.7109375" bestFit="1" customWidth="1"/>
    <col min="2" max="2" width="50.7109375" bestFit="1" customWidth="1"/>
    <col min="3" max="3" width="29.28515625" bestFit="1" customWidth="1"/>
    <col min="4" max="4" width="11.140625" bestFit="1" customWidth="1"/>
  </cols>
  <sheetData>
    <row r="1" spans="1:4" x14ac:dyDescent="0.25">
      <c r="D1" t="s">
        <v>26</v>
      </c>
    </row>
    <row r="2" spans="1:4" x14ac:dyDescent="0.25">
      <c r="C2" t="s">
        <v>31</v>
      </c>
      <c r="D2" t="s">
        <v>27</v>
      </c>
    </row>
    <row r="3" spans="1:4" x14ac:dyDescent="0.25">
      <c r="A3" t="s">
        <v>16</v>
      </c>
    </row>
    <row r="5" spans="1:4" x14ac:dyDescent="0.25">
      <c r="B5" t="s">
        <v>17</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5</vt:i4>
      </vt:variant>
    </vt:vector>
  </HeadingPairs>
  <TitlesOfParts>
    <vt:vector size="9" baseType="lpstr">
      <vt:lpstr>1 z 2</vt:lpstr>
      <vt:lpstr>2 z 2</vt:lpstr>
      <vt:lpstr>Tech.spec.</vt:lpstr>
      <vt:lpstr>List4</vt:lpstr>
      <vt:lpstr>DruhVZ</vt:lpstr>
      <vt:lpstr>hodnoceni</vt:lpstr>
      <vt:lpstr>kvalifikace</vt:lpstr>
      <vt:lpstr>Tech.spec.!Oblast_tisku</vt:lpstr>
      <vt:lpstr>TypVZ</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2022-01-07T10:53:59Z</dcterms:created>
  <dcterms:modified xsi:type="dcterms:W3CDTF">2025-08-14T08:14:06Z</dcterms:modified>
</cp:coreProperties>
</file>