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ZAKAZKY (dříve OPVVV)\2025\2025_0076_Dodání PC sestav pro 3D modelování RUR v DNS (RUR)\"/>
    </mc:Choice>
  </mc:AlternateContent>
  <bookViews>
    <workbookView xWindow="-120" yWindow="-120" windowWidth="29040" windowHeight="15840" tabRatio="500"/>
  </bookViews>
  <sheets>
    <sheet name="Tech.spec." sheetId="1" r:id="rId1"/>
    <sheet name="List4" sheetId="2" state="hidden" r:id="rId2"/>
  </sheets>
  <definedNames>
    <definedName name="DruhVZ">List4!$B$1:$B$9</definedName>
    <definedName name="hodnoceni">List4!$C$1:$C$2</definedName>
    <definedName name="kvalifikace">List4!$D$1:$D$2</definedName>
    <definedName name="TypVZ">List4!$A$1:$A$3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8" i="1" l="1"/>
  <c r="B17" i="1"/>
  <c r="B16" i="1"/>
  <c r="D10" i="1"/>
  <c r="E12" i="1" l="1"/>
</calcChain>
</file>

<file path=xl/sharedStrings.xml><?xml version="1.0" encoding="utf-8"?>
<sst xmlns="http://schemas.openxmlformats.org/spreadsheetml/2006/main" count="61" uniqueCount="46">
  <si>
    <t xml:space="preserve">Příloha č.1  Podrobná specifikace položek </t>
  </si>
  <si>
    <t>Položka</t>
  </si>
  <si>
    <t>Předmět</t>
  </si>
  <si>
    <t>Ks</t>
  </si>
  <si>
    <t>Cena za kus bez DPH</t>
  </si>
  <si>
    <t>Předpokládaná maximální cena celkem bez DPH</t>
  </si>
  <si>
    <t>1A</t>
  </si>
  <si>
    <t>PC pro zpracování náročných mapových podkladů</t>
  </si>
  <si>
    <t>Předpokládaná max.cena celkem bez DPH</t>
  </si>
  <si>
    <t>Nabídková cena celkem bez DPH</t>
  </si>
  <si>
    <t>Doplňujte, prosím, pouze do zelených polí, ve kterých specifikujte, zda nabízená technologie splňuje minimální technické parametry (slovy ANO nebo NE). Vždy uvádějte jednoznačné modelové označení (PN). U jednoho produktu jej uveďte do specifikace sestavy, a pokud se jedná o sestavu více různých PN, zapište je do jednotlivých řádků.</t>
  </si>
  <si>
    <t>Nabídková cena bez DPH za kus (Kč)</t>
  </si>
  <si>
    <t>Kč</t>
  </si>
  <si>
    <t>Počet kusů</t>
  </si>
  <si>
    <t>DPH</t>
  </si>
  <si>
    <t>Nabídková cena celkem včetně DPH</t>
  </si>
  <si>
    <t>Model sestavy (PN)</t>
  </si>
  <si>
    <t>Minimální konfigurace:</t>
  </si>
  <si>
    <t>CPU:</t>
  </si>
  <si>
    <t>min. 60000 bodů v Average CPU Mark na https://www.cpubenchmark.net/, max. 170W TDP, CPU cache min 4MB/core</t>
  </si>
  <si>
    <t>ano/ne</t>
  </si>
  <si>
    <t>Operační paměť:</t>
  </si>
  <si>
    <t>2x min. 32GB DDR5</t>
  </si>
  <si>
    <t>Úložné zařízení:</t>
  </si>
  <si>
    <t>systémový min. 2x 2TB SSD, rozhraní M.2 PCIe NVMe</t>
  </si>
  <si>
    <t>Diskové pozice:</t>
  </si>
  <si>
    <t>Možnost osazení dodatečnými min 2 disky (SSD nebo rotačním)</t>
  </si>
  <si>
    <t>Grafický akcelerátor:</t>
  </si>
  <si>
    <t>dedikovaný min. 32GB GDDR7, min. 3x DP (či jiný port pro digitální připojení dodaného monitoru), min. 39 000 bodů v Average G3D Mark na https://www.videocardbenchmark.net.</t>
  </si>
  <si>
    <t>Napájecí zdroj:</t>
  </si>
  <si>
    <t>s dostatečným výkonem (min. 1200W) pro provoz vč. GPU dedikované karty stroje s cetifikací min. 80Plus Gold.</t>
  </si>
  <si>
    <t>Integrovaná konektivita:</t>
  </si>
  <si>
    <t>4x USB 3.2 (z toho 1 x Typ USB-C vpředu),4 x USB2.0, 1x USB-A vpředu, 1 x kombinovaný audio konektor vzadu,1 x audio konektor vpředu,1 x RJ-45 GLAN</t>
  </si>
  <si>
    <t>Rozšiřující porty:</t>
  </si>
  <si>
    <t>Minimálně: 1x PCIe x16 plné výšky Gen 5 (osazený grafickým akcelerátorem), 1x  PCIe min. x4 plné výšky</t>
  </si>
  <si>
    <t>Operační systém:</t>
  </si>
  <si>
    <t>64bitový operační systém v nejnovější CZ verzi nabízené výrobcem. Kompatibilní se stávajícím počítačovým prostředím univerzity. OS podporovaný výrobcem (formou aktualizací) min. do roku 2025, včetně listopadu 2025. Licence nesmí být formou upgrade ze starší verze OS.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t>
  </si>
  <si>
    <t>Zabezpečení dat</t>
  </si>
  <si>
    <t>Vestavěná technologie min.TPM 2.0, možnost zaheslování BIOSu, otvor na uzamčení skříně lankem, HW spínač detekování otevření skříně</t>
  </si>
  <si>
    <t>Záruka:</t>
  </si>
  <si>
    <t>min. 24 měsíců</t>
  </si>
  <si>
    <t>Požaduji</t>
  </si>
  <si>
    <t>Ekonomická výhodnost nabídky</t>
  </si>
  <si>
    <t>Nepožaduji</t>
  </si>
  <si>
    <t>Nadlimitní veřejná zakázka</t>
  </si>
  <si>
    <t>Užší řízení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</si>
</sst>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quot; Kč&quot;"/>
    <numFmt numFmtId="165" formatCode="#,##0.00&quot; Kč&quot;;[Red]\-#,##0.00&quot; Kč&quot;"/>
    <numFmt numFmtId="168" formatCode="#,##0.00\ &quot;Kč&quot;"/>
  </numFmts>
  <fonts count="12" x14ac:knownFonts="1">
    <font>
      <sz val="11"/>
      <color rgb="FF000000"/>
      <name val="Calibri"/>
      <family val="2"/>
      <charset val="238"/>
    </font>
    <font>
      <u/>
      <sz val="11"/>
      <color rgb="FF0000FF"/>
      <name val="Calibri"/>
      <family val="2"/>
      <charset val="238"/>
    </font>
    <font>
      <u/>
      <sz val="11"/>
      <color rgb="FF0563C1"/>
      <name val="Calibri"/>
      <family val="2"/>
      <charset val="238"/>
    </font>
    <font>
      <u/>
      <sz val="11"/>
      <color rgb="FF0000FF"/>
      <name val="Calibri"/>
      <family val="2"/>
      <charset val="1"/>
    </font>
    <font>
      <sz val="11"/>
      <color rgb="FF000000"/>
      <name val="Calibri"/>
      <family val="2"/>
      <charset val="238"/>
    </font>
    <font>
      <b/>
      <sz val="10"/>
      <color rgb="FF000000"/>
      <name val="Arial"/>
      <family val="2"/>
      <charset val="238"/>
    </font>
    <font>
      <b/>
      <sz val="11"/>
      <color rgb="FF000000"/>
      <name val="Calibri"/>
      <family val="2"/>
      <charset val="238"/>
    </font>
    <font>
      <i/>
      <sz val="10"/>
      <color rgb="FF000000"/>
      <name val="Arial"/>
      <family val="2"/>
      <charset val="238"/>
    </font>
    <font>
      <sz val="10"/>
      <color rgb="FF000000"/>
      <name val="Arial"/>
      <family val="2"/>
      <charset val="238"/>
    </font>
    <font>
      <sz val="11"/>
      <color rgb="FF000000"/>
      <name val="Calibri"/>
      <family val="2"/>
      <charset val="238"/>
    </font>
    <font>
      <sz val="8"/>
      <name val="Calibri"/>
      <family val="2"/>
      <charset val="238"/>
    </font>
    <font>
      <u/>
      <sz val="11"/>
      <color theme="10"/>
      <name val="Calibri"/>
      <family val="2"/>
      <charset val="238"/>
    </font>
  </fonts>
  <fills count="8">
    <fill>
      <patternFill patternType="none"/>
    </fill>
    <fill>
      <patternFill patternType="gray125"/>
    </fill>
    <fill>
      <patternFill patternType="solid">
        <fgColor rgb="FFFFFF00"/>
        <bgColor rgb="FFFFFF00"/>
      </patternFill>
    </fill>
    <fill>
      <patternFill patternType="solid">
        <fgColor rgb="FF92D050"/>
        <bgColor rgb="FFC0C0C0"/>
      </patternFill>
    </fill>
    <fill>
      <patternFill patternType="solid">
        <fgColor rgb="FFFFCC99"/>
        <bgColor rgb="FFC0C0C0"/>
      </patternFill>
    </fill>
    <fill>
      <patternFill patternType="solid">
        <fgColor rgb="FF00B0F0"/>
        <bgColor rgb="FF33CCCC"/>
      </patternFill>
    </fill>
    <fill>
      <patternFill patternType="solid">
        <fgColor rgb="FFCCFFCC"/>
        <bgColor rgb="FFCCFFFF"/>
      </patternFill>
    </fill>
    <fill>
      <patternFill patternType="solid">
        <fgColor rgb="FFFFFF00"/>
        <bgColor rgb="FF33CCCC"/>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s>
  <cellStyleXfs count="13">
    <xf numFmtId="0" fontId="0" fillId="0" borderId="0"/>
    <xf numFmtId="0" fontId="1" fillId="0" borderId="0" applyBorder="0" applyProtection="0"/>
    <xf numFmtId="0" fontId="2" fillId="0" borderId="0" applyBorder="0" applyProtection="0"/>
    <xf numFmtId="0" fontId="3" fillId="0" borderId="0" applyBorder="0" applyProtection="0"/>
    <xf numFmtId="0" fontId="9" fillId="0" borderId="0"/>
    <xf numFmtId="0" fontId="9" fillId="0" borderId="0"/>
    <xf numFmtId="0" fontId="9" fillId="0" borderId="0"/>
    <xf numFmtId="0" fontId="9" fillId="0" borderId="0"/>
    <xf numFmtId="0" fontId="4" fillId="0" borderId="0"/>
    <xf numFmtId="0" fontId="9" fillId="0" borderId="0"/>
    <xf numFmtId="43"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9">
    <xf numFmtId="0" fontId="0" fillId="0" borderId="0" xfId="0"/>
    <xf numFmtId="0" fontId="4" fillId="0" borderId="0" xfId="8"/>
    <xf numFmtId="0" fontId="5" fillId="0" borderId="1" xfId="8" applyFont="1" applyBorder="1" applyAlignment="1">
      <alignment horizontal="center"/>
    </xf>
    <xf numFmtId="0" fontId="5" fillId="2" borderId="1" xfId="8" applyFont="1" applyFill="1" applyBorder="1" applyAlignment="1">
      <alignment horizontal="center" wrapText="1"/>
    </xf>
    <xf numFmtId="0" fontId="6" fillId="2" borderId="1" xfId="8" applyFont="1" applyFill="1" applyBorder="1" applyAlignment="1">
      <alignment wrapText="1"/>
    </xf>
    <xf numFmtId="0" fontId="6" fillId="3" borderId="1" xfId="8" applyFont="1" applyFill="1" applyBorder="1" applyAlignment="1">
      <alignment wrapText="1"/>
    </xf>
    <xf numFmtId="164" fontId="6" fillId="3" borderId="1" xfId="8" applyNumberFormat="1" applyFont="1" applyFill="1" applyBorder="1" applyAlignment="1">
      <alignment wrapText="1"/>
    </xf>
    <xf numFmtId="0" fontId="5" fillId="4" borderId="3" xfId="0" applyFont="1" applyFill="1" applyBorder="1" applyAlignment="1">
      <alignment horizontal="left"/>
    </xf>
    <xf numFmtId="0" fontId="5" fillId="4" borderId="2" xfId="8" applyFont="1" applyFill="1" applyBorder="1" applyAlignment="1">
      <alignment vertical="top" wrapText="1"/>
    </xf>
    <xf numFmtId="0" fontId="7" fillId="6" borderId="4" xfId="8" applyFont="1" applyFill="1" applyBorder="1" applyAlignment="1">
      <alignment horizontal="center" vertical="top" wrapText="1"/>
    </xf>
    <xf numFmtId="0" fontId="5" fillId="4" borderId="5" xfId="8" applyFont="1" applyFill="1" applyBorder="1" applyAlignment="1">
      <alignment horizontal="left" vertical="top" wrapText="1"/>
    </xf>
    <xf numFmtId="0" fontId="7" fillId="6" borderId="5" xfId="8" applyFont="1" applyFill="1" applyBorder="1" applyAlignment="1">
      <alignment horizontal="center" vertical="top" wrapText="1"/>
    </xf>
    <xf numFmtId="0" fontId="8" fillId="4" borderId="5" xfId="0" applyFont="1" applyFill="1" applyBorder="1" applyAlignment="1">
      <alignment vertical="top" wrapText="1"/>
    </xf>
    <xf numFmtId="0" fontId="8" fillId="4" borderId="6" xfId="0" applyFont="1" applyFill="1" applyBorder="1" applyAlignment="1">
      <alignment vertical="top" wrapText="1"/>
    </xf>
    <xf numFmtId="0" fontId="8" fillId="4" borderId="6" xfId="8" applyFont="1" applyFill="1" applyBorder="1" applyAlignment="1">
      <alignment vertical="top" wrapText="1"/>
    </xf>
    <xf numFmtId="0" fontId="5" fillId="4" borderId="6" xfId="0" applyFont="1" applyFill="1" applyBorder="1" applyAlignment="1">
      <alignment horizontal="center" vertical="top" wrapText="1"/>
    </xf>
    <xf numFmtId="0" fontId="5" fillId="0" borderId="1" xfId="8" applyFont="1" applyBorder="1" applyAlignment="1">
      <alignment horizontal="left" wrapText="1"/>
    </xf>
    <xf numFmtId="0" fontId="11" fillId="0" borderId="0" xfId="11"/>
    <xf numFmtId="0" fontId="7" fillId="6" borderId="3" xfId="8" applyFont="1" applyFill="1" applyBorder="1" applyAlignment="1">
      <alignment horizontal="center" vertical="top" wrapText="1"/>
    </xf>
    <xf numFmtId="0" fontId="7" fillId="6" borderId="4" xfId="8" applyFont="1" applyFill="1" applyBorder="1" applyAlignment="1">
      <alignment horizontal="center" vertical="top" wrapText="1"/>
    </xf>
    <xf numFmtId="0" fontId="5" fillId="4" borderId="3" xfId="8" applyFont="1" applyFill="1" applyBorder="1" applyAlignment="1">
      <alignment horizontal="center" vertical="top" wrapText="1"/>
    </xf>
    <xf numFmtId="0" fontId="5" fillId="4" borderId="4" xfId="8" applyFont="1" applyFill="1" applyBorder="1" applyAlignment="1">
      <alignment horizontal="center" vertical="top" wrapText="1"/>
    </xf>
    <xf numFmtId="0" fontId="7" fillId="6" borderId="5"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0" borderId="0" xfId="8" applyFont="1" applyAlignment="1">
      <alignment horizontal="center"/>
    </xf>
    <xf numFmtId="0" fontId="6" fillId="0" borderId="0" xfId="8" applyFont="1" applyAlignment="1">
      <alignment horizontal="center"/>
    </xf>
    <xf numFmtId="0" fontId="5" fillId="7" borderId="2" xfId="0" applyFont="1" applyFill="1" applyBorder="1" applyAlignment="1">
      <alignment horizontal="center" wrapText="1"/>
    </xf>
    <xf numFmtId="0" fontId="5" fillId="7" borderId="2" xfId="0" applyFont="1" applyFill="1" applyBorder="1" applyAlignment="1">
      <alignment horizontal="center"/>
    </xf>
    <xf numFmtId="0" fontId="5" fillId="5" borderId="1" xfId="0" applyFont="1" applyFill="1" applyBorder="1" applyAlignment="1">
      <alignment horizontal="center"/>
    </xf>
    <xf numFmtId="0" fontId="5" fillId="5" borderId="5" xfId="0" applyFont="1" applyFill="1" applyBorder="1" applyAlignment="1">
      <alignment horizontal="center" vertical="top" wrapText="1"/>
    </xf>
    <xf numFmtId="0" fontId="8" fillId="4" borderId="5" xfId="0" applyFont="1" applyFill="1" applyBorder="1" applyAlignment="1">
      <alignment vertical="top" wrapText="1"/>
    </xf>
    <xf numFmtId="168" fontId="5" fillId="2" borderId="1" xfId="10" applyNumberFormat="1" applyFont="1" applyFill="1" applyBorder="1" applyAlignment="1">
      <alignment horizontal="center" wrapText="1"/>
    </xf>
    <xf numFmtId="168" fontId="5" fillId="0" borderId="1" xfId="10" applyNumberFormat="1" applyFont="1" applyBorder="1" applyAlignment="1">
      <alignment horizontal="center"/>
    </xf>
    <xf numFmtId="165" fontId="6" fillId="2" borderId="1" xfId="8" applyNumberFormat="1" applyFont="1" applyFill="1" applyBorder="1" applyAlignment="1">
      <alignment horizontal="center" wrapText="1"/>
    </xf>
  </cellXfs>
  <cellStyles count="13">
    <cellStyle name="Čárka" xfId="10" builtinId="3"/>
    <cellStyle name="Hyperlink" xfId="12"/>
    <cellStyle name="Hypertextový odkaz" xfId="11" builtinId="8"/>
    <cellStyle name="Hypertextový odkaz 2" xfId="1"/>
    <cellStyle name="Hypertextový odkaz 3" xfId="2"/>
    <cellStyle name="Hypertextový odkaz 4" xfId="3"/>
    <cellStyle name="Normální" xfId="0" builtinId="0"/>
    <cellStyle name="Normální 2" xfId="4"/>
    <cellStyle name="Normální 2 2" xfId="9"/>
    <cellStyle name="Normální 3" xfId="5"/>
    <cellStyle name="Normální 4" xfId="6"/>
    <cellStyle name="Normální 5" xfId="7"/>
    <cellStyle name="Normální 6" xfId="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420E"/>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1457640</xdr:colOff>
      <xdr:row>0</xdr:row>
      <xdr:rowOff>38160</xdr:rowOff>
    </xdr:from>
    <xdr:to>
      <xdr:col>4</xdr:col>
      <xdr:colOff>510990</xdr:colOff>
      <xdr:row>7</xdr:row>
      <xdr:rowOff>91590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710000" y="38160"/>
          <a:ext cx="1496880" cy="128376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LS745"/>
  <sheetViews>
    <sheetView tabSelected="1" topLeftCell="A7" zoomScale="96" zoomScaleNormal="115" workbookViewId="0">
      <selection activeCell="K22" sqref="K22"/>
    </sheetView>
  </sheetViews>
  <sheetFormatPr defaultColWidth="14.42578125" defaultRowHeight="15" x14ac:dyDescent="0.25"/>
  <cols>
    <col min="1" max="1" width="36.42578125" style="1" customWidth="1"/>
    <col min="2" max="2" width="42.7109375" style="1" customWidth="1"/>
    <col min="3" max="3" width="73.140625" style="1" customWidth="1"/>
    <col min="4" max="4" width="34.5703125" style="1" customWidth="1"/>
    <col min="5" max="5" width="23.7109375" style="1" customWidth="1"/>
    <col min="6" max="9" width="8.7109375" style="1" customWidth="1"/>
    <col min="10" max="1007" width="14.42578125" style="1"/>
  </cols>
  <sheetData>
    <row r="7" spans="1:9" x14ac:dyDescent="0.25">
      <c r="A7" s="29" t="s">
        <v>0</v>
      </c>
      <c r="B7" s="29"/>
      <c r="C7" s="29"/>
      <c r="D7" s="29"/>
      <c r="E7" s="29"/>
    </row>
    <row r="8" spans="1:9" x14ac:dyDescent="0.25">
      <c r="A8" s="30"/>
      <c r="B8" s="30"/>
      <c r="C8" s="30"/>
      <c r="D8" s="30"/>
      <c r="E8" s="30"/>
    </row>
    <row r="9" spans="1:9" ht="50.45" customHeight="1" x14ac:dyDescent="0.25">
      <c r="A9" s="2" t="s">
        <v>1</v>
      </c>
      <c r="B9" s="2" t="s">
        <v>2</v>
      </c>
      <c r="C9" s="2" t="s">
        <v>3</v>
      </c>
      <c r="D9" s="2" t="s">
        <v>4</v>
      </c>
      <c r="E9" s="3" t="s">
        <v>5</v>
      </c>
    </row>
    <row r="10" spans="1:9" ht="50.45" customHeight="1" x14ac:dyDescent="0.25">
      <c r="A10" s="2" t="s">
        <v>6</v>
      </c>
      <c r="B10" s="16" t="s">
        <v>7</v>
      </c>
      <c r="C10" s="2">
        <v>2</v>
      </c>
      <c r="D10" s="37">
        <f>130000/1.21</f>
        <v>107438.01652892563</v>
      </c>
      <c r="E10" s="36">
        <v>214877</v>
      </c>
      <c r="I10" s="17"/>
    </row>
    <row r="12" spans="1:9" ht="30.6" customHeight="1" x14ac:dyDescent="0.25">
      <c r="D12" s="4" t="s">
        <v>8</v>
      </c>
      <c r="E12" s="38">
        <f>SUM(E10:E10)</f>
        <v>214877</v>
      </c>
    </row>
    <row r="13" spans="1:9" ht="1.5" customHeight="1" x14ac:dyDescent="0.25">
      <c r="D13" s="5" t="s">
        <v>9</v>
      </c>
      <c r="E13" s="6"/>
    </row>
    <row r="14" spans="1:9" ht="15.75" thickBot="1" x14ac:dyDescent="0.3"/>
    <row r="15" spans="1:9" ht="31.15" customHeight="1" thickBot="1" x14ac:dyDescent="0.3">
      <c r="A15" s="31" t="s">
        <v>10</v>
      </c>
      <c r="B15" s="32"/>
      <c r="C15" s="32"/>
      <c r="D15" s="32"/>
      <c r="E15" s="32"/>
    </row>
    <row r="16" spans="1:9" ht="15.75" customHeight="1" thickBot="1" x14ac:dyDescent="0.3">
      <c r="A16" s="7" t="s">
        <v>1</v>
      </c>
      <c r="B16" s="33" t="str">
        <f>A10</f>
        <v>1A</v>
      </c>
      <c r="C16" s="33"/>
      <c r="D16" s="8" t="s">
        <v>11</v>
      </c>
      <c r="E16" s="9" t="s">
        <v>12</v>
      </c>
    </row>
    <row r="17" spans="1:7" ht="15.75" customHeight="1" thickBot="1" x14ac:dyDescent="0.3">
      <c r="A17" s="7"/>
      <c r="B17" s="34" t="str">
        <f>B10</f>
        <v>PC pro zpracování náročných mapových podkladů</v>
      </c>
      <c r="C17" s="34"/>
      <c r="D17" s="10" t="s">
        <v>9</v>
      </c>
      <c r="E17" s="9" t="s">
        <v>12</v>
      </c>
    </row>
    <row r="18" spans="1:7" ht="15.75" customHeight="1" thickBot="1" x14ac:dyDescent="0.3">
      <c r="A18" s="27" t="s">
        <v>13</v>
      </c>
      <c r="B18" s="23">
        <f>C10</f>
        <v>2</v>
      </c>
      <c r="C18" s="24"/>
      <c r="D18" s="10" t="s">
        <v>14</v>
      </c>
      <c r="E18" s="9" t="s">
        <v>12</v>
      </c>
    </row>
    <row r="19" spans="1:7" ht="15.75" customHeight="1" thickBot="1" x14ac:dyDescent="0.3">
      <c r="A19" s="28"/>
      <c r="B19" s="25"/>
      <c r="C19" s="26"/>
      <c r="D19" s="10" t="s">
        <v>15</v>
      </c>
      <c r="E19" s="11" t="s">
        <v>12</v>
      </c>
    </row>
    <row r="20" spans="1:7" ht="15.75" customHeight="1" x14ac:dyDescent="0.25">
      <c r="A20" s="15" t="s">
        <v>16</v>
      </c>
      <c r="B20" s="18"/>
      <c r="C20" s="19"/>
      <c r="D20" s="20"/>
      <c r="E20" s="21"/>
    </row>
    <row r="21" spans="1:7" ht="25.5" x14ac:dyDescent="0.25">
      <c r="A21" s="35" t="s">
        <v>17</v>
      </c>
      <c r="B21" s="12" t="s">
        <v>18</v>
      </c>
      <c r="C21" s="12" t="s">
        <v>19</v>
      </c>
      <c r="D21" s="22" t="s">
        <v>20</v>
      </c>
      <c r="E21" s="22"/>
      <c r="G21"/>
    </row>
    <row r="22" spans="1:7" x14ac:dyDescent="0.25">
      <c r="A22" s="35"/>
      <c r="B22" s="13" t="s">
        <v>21</v>
      </c>
      <c r="C22" s="12" t="s">
        <v>22</v>
      </c>
      <c r="D22" s="22" t="s">
        <v>20</v>
      </c>
      <c r="E22" s="22"/>
    </row>
    <row r="23" spans="1:7" ht="15.75" customHeight="1" x14ac:dyDescent="0.25">
      <c r="A23" s="35"/>
      <c r="B23" s="13" t="s">
        <v>23</v>
      </c>
      <c r="C23" s="12" t="s">
        <v>24</v>
      </c>
      <c r="D23" s="22" t="s">
        <v>20</v>
      </c>
      <c r="E23" s="22"/>
    </row>
    <row r="24" spans="1:7" ht="15.75" customHeight="1" x14ac:dyDescent="0.25">
      <c r="A24" s="35"/>
      <c r="B24" s="13" t="s">
        <v>25</v>
      </c>
      <c r="C24" s="12" t="s">
        <v>26</v>
      </c>
      <c r="D24" s="22" t="s">
        <v>20</v>
      </c>
      <c r="E24" s="22"/>
    </row>
    <row r="25" spans="1:7" ht="39" customHeight="1" x14ac:dyDescent="0.25">
      <c r="A25" s="35"/>
      <c r="B25" s="13" t="s">
        <v>27</v>
      </c>
      <c r="C25" s="12" t="s">
        <v>28</v>
      </c>
      <c r="D25" s="22" t="s">
        <v>20</v>
      </c>
      <c r="E25" s="22"/>
    </row>
    <row r="26" spans="1:7" ht="26.25" customHeight="1" x14ac:dyDescent="0.25">
      <c r="A26" s="35"/>
      <c r="B26" s="13" t="s">
        <v>29</v>
      </c>
      <c r="C26" s="12" t="s">
        <v>30</v>
      </c>
      <c r="D26" s="22" t="s">
        <v>20</v>
      </c>
      <c r="E26" s="22"/>
    </row>
    <row r="27" spans="1:7" ht="26.25" customHeight="1" x14ac:dyDescent="0.25">
      <c r="A27" s="35"/>
      <c r="B27" s="13" t="s">
        <v>31</v>
      </c>
      <c r="C27" s="12" t="s">
        <v>32</v>
      </c>
      <c r="D27" s="22" t="s">
        <v>20</v>
      </c>
      <c r="E27" s="22"/>
    </row>
    <row r="28" spans="1:7" ht="26.25" customHeight="1" x14ac:dyDescent="0.25">
      <c r="A28" s="35"/>
      <c r="B28" s="13" t="s">
        <v>33</v>
      </c>
      <c r="C28" s="12" t="s">
        <v>34</v>
      </c>
      <c r="D28" s="22" t="s">
        <v>20</v>
      </c>
      <c r="E28" s="22"/>
    </row>
    <row r="29" spans="1:7" ht="192" customHeight="1" x14ac:dyDescent="0.25">
      <c r="A29" s="35"/>
      <c r="B29" s="13" t="s">
        <v>35</v>
      </c>
      <c r="C29" s="12" t="s">
        <v>36</v>
      </c>
      <c r="D29" s="22" t="s">
        <v>20</v>
      </c>
      <c r="E29" s="22"/>
    </row>
    <row r="30" spans="1:7" ht="26.25" customHeight="1" x14ac:dyDescent="0.25">
      <c r="A30" s="35"/>
      <c r="B30" s="13" t="s">
        <v>37</v>
      </c>
      <c r="C30" s="14" t="s">
        <v>38</v>
      </c>
      <c r="D30" s="22" t="s">
        <v>20</v>
      </c>
      <c r="E30" s="22"/>
    </row>
    <row r="31" spans="1:7" ht="15.75" customHeight="1" x14ac:dyDescent="0.25">
      <c r="A31" s="35"/>
      <c r="B31" s="13" t="s">
        <v>39</v>
      </c>
      <c r="C31" s="14" t="s">
        <v>40</v>
      </c>
      <c r="D31" s="22" t="s">
        <v>20</v>
      </c>
      <c r="E31" s="22"/>
    </row>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sheetData>
  <mergeCells count="21">
    <mergeCell ref="D31:E31"/>
    <mergeCell ref="D22:E22"/>
    <mergeCell ref="D23:E23"/>
    <mergeCell ref="D30:E30"/>
    <mergeCell ref="D29:E29"/>
    <mergeCell ref="D27:E27"/>
    <mergeCell ref="D25:E25"/>
    <mergeCell ref="D24:E24"/>
    <mergeCell ref="D26:E26"/>
    <mergeCell ref="D28:E28"/>
    <mergeCell ref="A21:A31"/>
    <mergeCell ref="A7:E7"/>
    <mergeCell ref="A8:E8"/>
    <mergeCell ref="A15:E15"/>
    <mergeCell ref="B16:C16"/>
    <mergeCell ref="B17:C17"/>
    <mergeCell ref="B20:C20"/>
    <mergeCell ref="D20:E20"/>
    <mergeCell ref="D21:E21"/>
    <mergeCell ref="B18:C19"/>
    <mergeCell ref="A18:A19"/>
  </mergeCells>
  <phoneticPr fontId="10" type="noConversion"/>
  <pageMargins left="0.7" right="0.7" top="0.78749999999999998" bottom="0.78749999999999998" header="0.51180555555555496" footer="0.51180555555555496"/>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C11" sqref="C11"/>
    </sheetView>
  </sheetViews>
  <sheetFormatPr defaultColWidth="8.7109375" defaultRowHeight="15" x14ac:dyDescent="0.25"/>
  <cols>
    <col min="1" max="1" width="30.7109375" customWidth="1"/>
    <col min="2" max="2" width="50.7109375" customWidth="1"/>
    <col min="3" max="3" width="29.28515625" customWidth="1"/>
    <col min="4" max="4" width="11.140625" customWidth="1"/>
  </cols>
  <sheetData>
    <row r="1" spans="1:4" x14ac:dyDescent="0.25">
      <c r="D1" t="s">
        <v>41</v>
      </c>
    </row>
    <row r="2" spans="1:4" x14ac:dyDescent="0.25">
      <c r="C2" t="s">
        <v>42</v>
      </c>
      <c r="D2" t="s">
        <v>43</v>
      </c>
    </row>
    <row r="3" spans="1:4" x14ac:dyDescent="0.25">
      <c r="A3" t="s">
        <v>44</v>
      </c>
    </row>
    <row r="5" spans="1:4" x14ac:dyDescent="0.25">
      <c r="B5" t="s">
        <v>45</v>
      </c>
    </row>
  </sheetData>
  <pageMargins left="0.7" right="0.7" top="0.78749999999999998" bottom="0.78749999999999998" header="0.51180555555555496" footer="0.51180555555555496"/>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5588827FA01E943B3AAD02F571EDDB4" ma:contentTypeVersion="18" ma:contentTypeDescription="Vytvoří nový dokument" ma:contentTypeScope="" ma:versionID="34b0d8dde09f6ea78ae855048db7f26e">
  <xsd:schema xmlns:xsd="http://www.w3.org/2001/XMLSchema" xmlns:xs="http://www.w3.org/2001/XMLSchema" xmlns:p="http://schemas.microsoft.com/office/2006/metadata/properties" xmlns:ns2="c22cdb8d-5783-4d1e-8661-ea761aedca78" xmlns:ns3="781a6c2c-4efe-4fdd-97a1-d683bda78721" targetNamespace="http://schemas.microsoft.com/office/2006/metadata/properties" ma:root="true" ma:fieldsID="ba6d7a2b5f66c9aafb0f80c58cfb8e78" ns2:_="" ns3:_="">
    <xsd:import namespace="c22cdb8d-5783-4d1e-8661-ea761aedca78"/>
    <xsd:import namespace="781a6c2c-4efe-4fdd-97a1-d683bda787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cdb8d-5783-4d1e-8661-ea761aedca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48f43af4-5f0a-475a-9af5-0341c6a32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1a6c2c-4efe-4fdd-97a1-d683bda78721"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3a5f3cd0-9b0f-451c-8f45-1242d71c6a01}" ma:internalName="TaxCatchAll" ma:showField="CatchAllData" ma:web="781a6c2c-4efe-4fdd-97a1-d683bda787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2cdb8d-5783-4d1e-8661-ea761aedca78">
      <Terms xmlns="http://schemas.microsoft.com/office/infopath/2007/PartnerControls"/>
    </lcf76f155ced4ddcb4097134ff3c332f>
    <TaxCatchAll xmlns="781a6c2c-4efe-4fdd-97a1-d683bda787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4244F-CB51-43E4-94CB-7F7FF4090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cdb8d-5783-4d1e-8661-ea761aedca78"/>
    <ds:schemaRef ds:uri="781a6c2c-4efe-4fdd-97a1-d683bda78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BF159A-8736-4F2D-A78A-FA6D1E7AE9EC}">
  <ds:schemaRefs>
    <ds:schemaRef ds:uri="http://schemas.microsoft.com/office/2006/metadata/properties"/>
    <ds:schemaRef ds:uri="http://schemas.microsoft.com/office/infopath/2007/PartnerControls"/>
    <ds:schemaRef ds:uri="c22cdb8d-5783-4d1e-8661-ea761aedca78"/>
    <ds:schemaRef ds:uri="781a6c2c-4efe-4fdd-97a1-d683bda78721"/>
  </ds:schemaRefs>
</ds:datastoreItem>
</file>

<file path=customXml/itemProps3.xml><?xml version="1.0" encoding="utf-8"?>
<ds:datastoreItem xmlns:ds="http://schemas.openxmlformats.org/officeDocument/2006/customXml" ds:itemID="{E9E36F1E-4C3A-4DE3-BEC7-F09708549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Tech.spec.</vt:lpstr>
      <vt:lpstr>List4</vt:lpstr>
      <vt:lpstr>DruhVZ</vt:lpstr>
      <vt:lpstr>hodnoceni</vt:lpstr>
      <vt:lpstr>kvalifikace</vt:lpstr>
      <vt:lpstr>TypVZ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tschunkod</dc:creator>
  <cp:keywords/>
  <dc:description/>
  <cp:lastModifiedBy>benesovav</cp:lastModifiedBy>
  <cp:revision>12</cp:revision>
  <dcterms:created xsi:type="dcterms:W3CDTF">2022-01-07T10:53:59Z</dcterms:created>
  <dcterms:modified xsi:type="dcterms:W3CDTF">2025-06-09T11:21:43Z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0x010100E5588827FA01E943B3AAD02F571EDDB4</vt:lpwstr>
  </property>
  <property fmtid="{D5CDD505-2E9C-101B-9397-08002B2CF9AE}" pid="3" name="MediaServiceImageTags">
    <vt:lpwstr/>
  </property>
</Properties>
</file>