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dílené disky\DNS\Ke kontrole\FžP KGEOI\"/>
    </mc:Choice>
  </mc:AlternateContent>
  <bookViews>
    <workbookView xWindow="0" yWindow="0" windowWidth="28800" windowHeight="11625"/>
  </bookViews>
  <sheets>
    <sheet name="List1 (2)" sheetId="1" r:id="rId1"/>
    <sheet name="ESRI_MAPINFO_SHEET" sheetId="2" state="very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A28" i="1"/>
  <c r="E22" i="1" l="1"/>
</calcChain>
</file>

<file path=xl/sharedStrings.xml><?xml version="1.0" encoding="utf-8"?>
<sst xmlns="http://schemas.openxmlformats.org/spreadsheetml/2006/main" count="79" uniqueCount="68">
  <si>
    <t>Operační systém</t>
  </si>
  <si>
    <t>RAM</t>
  </si>
  <si>
    <t>CPU</t>
  </si>
  <si>
    <t>Požadavek</t>
  </si>
  <si>
    <t>Minimální konfigurace:</t>
  </si>
  <si>
    <t>Nabídková cena celkem včetně DPH</t>
  </si>
  <si>
    <t>DPH</t>
  </si>
  <si>
    <t>Počet kusů:</t>
  </si>
  <si>
    <t>Nabídková cena celkem bez DPH</t>
  </si>
  <si>
    <t>Nabídková cena celkem (Kč)</t>
  </si>
  <si>
    <t>1A</t>
  </si>
  <si>
    <t>FŽP</t>
  </si>
  <si>
    <t>Cena</t>
  </si>
  <si>
    <t>Ks</t>
  </si>
  <si>
    <t>Předmět</t>
  </si>
  <si>
    <t>Položka</t>
  </si>
  <si>
    <t>CZ44555601</t>
  </si>
  <si>
    <t>DIČ:</t>
  </si>
  <si>
    <t>IČ:</t>
  </si>
  <si>
    <t>Právní forma:</t>
  </si>
  <si>
    <t>(celá adresa vč. PSČ)</t>
  </si>
  <si>
    <t>Pasteurova 1, 400 96  Ústí nad Labem</t>
  </si>
  <si>
    <t>(v případě fyzické osoby bydliště)</t>
  </si>
  <si>
    <t>Sídlo:</t>
  </si>
  <si>
    <t>(obchodní firma nebo název)</t>
  </si>
  <si>
    <t>Univerzita Jana Evanglisty Purkyně v Ústí nad Labem</t>
  </si>
  <si>
    <t>Uchazeč:</t>
  </si>
  <si>
    <t xml:space="preserve">Příloha č.1  Podrobná specifikace položek </t>
  </si>
  <si>
    <t xml:space="preserve">     </t>
  </si>
  <si>
    <t>Napájecí zdroj:</t>
  </si>
  <si>
    <t>Case</t>
  </si>
  <si>
    <t>64GB DDR5 RAM v modulech 2x32GB s frekvencí 5200 MHz</t>
  </si>
  <si>
    <t>800W s certifikací min. 80 PLUS Gold</t>
  </si>
  <si>
    <t xml:space="preserve">Min. 4x heatpipe, ventilátor alespoň 120mm
</t>
  </si>
  <si>
    <t>Chladič na CPU</t>
  </si>
  <si>
    <t>TDP CPU</t>
  </si>
  <si>
    <t>Typical TDP 65 W</t>
  </si>
  <si>
    <t>GIS PC vč. LCD</t>
  </si>
  <si>
    <t>kč</t>
  </si>
  <si>
    <t>PC s příslušenstvím</t>
  </si>
  <si>
    <t>Uveďte název sestavy</t>
  </si>
  <si>
    <t>ano/ne</t>
  </si>
  <si>
    <t>M2 NVMe SSD, min 2TB, rychlost čtení/zápisu 10 000/10 000 MB/S</t>
  </si>
  <si>
    <t>Název disku</t>
  </si>
  <si>
    <t>27", IPS, výškově nastavitelný, matný nebo antireflexní display, PIVOT, rozlišení WQHD(2560x1440), poměr stran 16:9, připojovací kabely délky 1,5-2 m pro video signál</t>
  </si>
  <si>
    <t>Dodané příslušenství - LCD monitor</t>
  </si>
  <si>
    <t>64bitový profesionální operační systém (možnost připojení k AD, možnost připojit se na tento PC na vzdálenou plochu s grafickým rozhraním) v nejnovější CZ verzi nabízené výrobcem. Kompatibilní se stávajícím počítačovým prostředím univerzity.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</si>
  <si>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Midi tower, bez podsvícení, USB konektivita vpředu přístupná bez nutnosti otvírání, či posouvání dvířek nebo krytek. Žádné ovládací prvky a konektory nebudou na horní části skříně.</t>
  </si>
  <si>
    <t>Grafická karta</t>
  </si>
  <si>
    <t>Název typu skříně</t>
  </si>
  <si>
    <t>Vpředu - 1 x Typ USB-C 
            - 1 x USB 3.x typ USB-A
            - Audio vstup/výstup
Vzadu - 4 x USB-A (z toho min  2x USB 3.0)
            - RJ-45 2,5Gb LAN</t>
  </si>
  <si>
    <t>Konektivita/konektory, základní deska</t>
  </si>
  <si>
    <t>Uveďte typ základní desky</t>
  </si>
  <si>
    <t>Uveďte typ</t>
  </si>
  <si>
    <t>Uveďte typ nabízeného LCD</t>
  </si>
  <si>
    <t>Kabelová klávesnice.
Kabelová myš s alespoň 2 tlačítky, kolečkem a možností měnit citlivost DPI tlačítkem.
Podložka pod myš.</t>
  </si>
  <si>
    <t>Uveďte název, verzi OS a zda se jedná o druhotnou licenci.</t>
  </si>
  <si>
    <t>Dodané příslušenství klávesnice, myš a podložka.</t>
  </si>
  <si>
    <t>Záruka na PCa příslušenství po dobu 36 měsíců. Popsaná záruka je v celé délce trvání poskytnuta na celou počítačovou sestavu (PC včetně grafické karty a monitoru). Oprávněným zaměstnancům zadavatele musí být i v záruční době umožněno otevření skříně počítače a instalace dalších komponent PC.</t>
  </si>
  <si>
    <t>CPU x86-64 kompatibilní, PassMark CPU Mark min. 48 000 bodů dle www.cpubenchmark.net. Hodnota ne starší než 1.4.2025.</t>
  </si>
  <si>
    <t>Typ CPU a výkon v PassMark</t>
  </si>
  <si>
    <t>Typ, název Grafické karty a výkon v G3D</t>
  </si>
  <si>
    <t>Dedikovaná grafická karta s HDMI výstupem, 
Velikost a typ grafické paměti: 16GB GDDR7
Výkon min. 35 000 bodů dle Average G3D Mark na https://www.videocardbenchmark.net. Hodnota ne starší než 1.4.2025.</t>
  </si>
  <si>
    <t>NVME disk</t>
  </si>
  <si>
    <t>HDD disk</t>
  </si>
  <si>
    <t>Rotační disk s kapacitou 4TB a technologií zápisu CMR (nikoliv SMR).</t>
  </si>
  <si>
    <t>Záruka na PC, příslušenství, nezaplombovaná case</t>
  </si>
  <si>
    <t>Maximální 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</si>
</sst>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1"/>
      <color theme="1"/>
      <name val="Calibri"/>
      <family val="2"/>
      <charset val="238"/>
      <scheme val="minor"/>
    </font>
    <font>
      <sz val="10"/>
      <color rgb="FF000000"/>
      <name val="Arial"/>
      <family val="2"/>
      <charset val="238"/>
    </font>
    <font>
      <i/>
      <sz val="10"/>
      <color rgb="FF000000"/>
      <name val="Arial"/>
      <family val="2"/>
      <charset val="238"/>
    </font>
    <font>
      <b/>
      <sz val="10"/>
      <color rgb="FF000000"/>
      <name val="Arial"/>
      <family val="2"/>
      <charset val="238"/>
    </font>
    <font>
      <b/>
      <sz val="10"/>
      <color indexed="8"/>
      <name val="Arial"/>
      <family val="2"/>
      <charset val="238"/>
    </font>
    <font>
      <sz val="10"/>
      <color indexed="8"/>
      <name val="Arial"/>
      <family val="2"/>
      <charset val="238"/>
    </font>
    <font>
      <b/>
      <sz val="11"/>
      <color indexed="8"/>
      <name val="Calibri"/>
      <family val="2"/>
      <charset val="238"/>
    </font>
  </fonts>
  <fills count="9">
    <fill>
      <patternFill patternType="none"/>
    </fill>
    <fill>
      <patternFill patternType="gray125"/>
    </fill>
    <fill>
      <patternFill patternType="solid">
        <fgColor rgb="FFCCFFCC"/>
        <bgColor rgb="FFCCFFFF"/>
      </patternFill>
    </fill>
    <fill>
      <patternFill patternType="solid">
        <fgColor rgb="FFFFCC99"/>
        <bgColor rgb="FFC0C0C0"/>
      </patternFill>
    </fill>
    <fill>
      <patternFill patternType="solid">
        <fgColor rgb="FF00FF00"/>
        <bgColor rgb="FF33CCCC"/>
      </patternFill>
    </fill>
    <fill>
      <patternFill patternType="solid">
        <fgColor rgb="FFFFFF00"/>
        <bgColor rgb="FFFFFF00"/>
      </patternFill>
    </fill>
    <fill>
      <patternFill patternType="solid">
        <fgColor indexed="13"/>
        <bgColor indexed="64"/>
      </patternFill>
    </fill>
    <fill>
      <patternFill patternType="solid">
        <fgColor theme="9" tint="0.39997558519241921"/>
        <bgColor indexed="64"/>
      </patternFill>
    </fill>
    <fill>
      <patternFill patternType="solid">
        <fgColor rgb="FFFFFF00"/>
        <bgColor indexed="64"/>
      </patternFill>
    </fill>
  </fills>
  <borders count="2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indexed="64"/>
      </right>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bottom style="medium">
        <color auto="1"/>
      </bottom>
      <diagonal/>
    </border>
  </borders>
  <cellStyleXfs count="1">
    <xf numFmtId="0" fontId="0" fillId="0" borderId="0"/>
  </cellStyleXfs>
  <cellXfs count="66">
    <xf numFmtId="0" fontId="0" fillId="0" borderId="0" xfId="0"/>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0" fillId="0" borderId="0" xfId="0" applyFill="1"/>
    <xf numFmtId="0" fontId="1" fillId="3" borderId="3" xfId="0" applyFont="1" applyFill="1" applyBorder="1" applyAlignment="1">
      <alignment vertical="top" wrapText="1"/>
    </xf>
    <xf numFmtId="0" fontId="4" fillId="3" borderId="7" xfId="0" applyFont="1" applyFill="1" applyBorder="1" applyAlignment="1">
      <alignment vertical="top" wrapText="1"/>
    </xf>
    <xf numFmtId="0" fontId="4" fillId="3" borderId="7" xfId="0" applyFont="1" applyFill="1" applyBorder="1" applyAlignment="1">
      <alignment horizontal="left" vertical="top" wrapText="1"/>
    </xf>
    <xf numFmtId="0" fontId="2" fillId="3" borderId="5" xfId="0" applyFont="1" applyFill="1" applyBorder="1" applyAlignment="1">
      <alignment vertical="top" wrapText="1"/>
    </xf>
    <xf numFmtId="0" fontId="4" fillId="3" borderId="6" xfId="0" applyFont="1" applyFill="1" applyBorder="1" applyAlignment="1">
      <alignment vertical="top" wrapText="1"/>
    </xf>
    <xf numFmtId="4" fontId="5" fillId="0" borderId="0" xfId="0" applyNumberFormat="1" applyFont="1" applyBorder="1" applyAlignment="1"/>
    <xf numFmtId="0" fontId="5" fillId="0" borderId="0" xfId="0" applyFont="1" applyBorder="1" applyAlignment="1">
      <alignment horizontal="center"/>
    </xf>
    <xf numFmtId="4" fontId="5" fillId="0" borderId="12" xfId="0" applyNumberFormat="1" applyFont="1" applyBorder="1" applyAlignment="1"/>
    <xf numFmtId="4" fontId="5" fillId="0" borderId="12" xfId="0" applyNumberFormat="1" applyFont="1" applyBorder="1" applyAlignment="1">
      <alignment horizontal="right"/>
    </xf>
    <xf numFmtId="0" fontId="5" fillId="0" borderId="12" xfId="0" applyFont="1" applyBorder="1" applyAlignment="1">
      <alignment horizontal="center"/>
    </xf>
    <xf numFmtId="0" fontId="5" fillId="7" borderId="7" xfId="0" applyFont="1" applyFill="1" applyBorder="1" applyAlignment="1">
      <alignment horizontal="center" wrapText="1"/>
    </xf>
    <xf numFmtId="0" fontId="5" fillId="0" borderId="16" xfId="0" applyFont="1" applyBorder="1" applyAlignment="1">
      <alignment horizontal="center"/>
    </xf>
    <xf numFmtId="0" fontId="5" fillId="0" borderId="17" xfId="0" applyFont="1" applyBorder="1" applyAlignment="1">
      <alignment horizontal="center"/>
    </xf>
    <xf numFmtId="4" fontId="5" fillId="0" borderId="0" xfId="0" applyNumberFormat="1" applyFont="1" applyBorder="1" applyAlignment="1">
      <alignment horizontal="right"/>
    </xf>
    <xf numFmtId="0" fontId="6" fillId="0" borderId="12" xfId="0" applyFont="1" applyBorder="1" applyAlignment="1"/>
    <xf numFmtId="0" fontId="6" fillId="0" borderId="22" xfId="0" applyFont="1" applyBorder="1" applyAlignment="1"/>
    <xf numFmtId="0" fontId="2" fillId="3" borderId="3" xfId="0" applyFont="1" applyFill="1" applyBorder="1" applyAlignment="1">
      <alignment horizontal="left" vertical="top" wrapText="1"/>
    </xf>
    <xf numFmtId="0" fontId="4" fillId="3" borderId="2" xfId="0" applyFont="1" applyFill="1" applyBorder="1" applyAlignment="1">
      <alignment vertical="top" wrapText="1"/>
    </xf>
    <xf numFmtId="0" fontId="4" fillId="3" borderId="1" xfId="0" applyFont="1" applyFill="1" applyBorder="1" applyAlignment="1">
      <alignment vertical="top" wrapText="1"/>
    </xf>
    <xf numFmtId="0" fontId="3" fillId="2" borderId="1" xfId="0" applyFont="1" applyFill="1" applyBorder="1" applyAlignment="1">
      <alignment horizontal="center" vertical="top" wrapText="1"/>
    </xf>
    <xf numFmtId="0" fontId="0" fillId="8" borderId="0" xfId="0" applyFill="1" applyAlignment="1">
      <alignment horizontal="center" wrapText="1"/>
    </xf>
    <xf numFmtId="0" fontId="5" fillId="0" borderId="22" xfId="0" applyFont="1" applyBorder="1" applyAlignment="1">
      <alignment horizontal="left"/>
    </xf>
    <xf numFmtId="0" fontId="5" fillId="0" borderId="12" xfId="0" applyFont="1" applyBorder="1" applyAlignment="1">
      <alignment horizontal="left"/>
    </xf>
    <xf numFmtId="0" fontId="6" fillId="0" borderId="15" xfId="0" applyFont="1" applyBorder="1" applyAlignment="1">
      <alignment horizontal="center"/>
    </xf>
    <xf numFmtId="0" fontId="6" fillId="0" borderId="14" xfId="0" applyFont="1" applyBorder="1" applyAlignment="1">
      <alignment horizontal="center"/>
    </xf>
    <xf numFmtId="0" fontId="6" fillId="0" borderId="21" xfId="0" applyFont="1" applyBorder="1" applyAlignment="1">
      <alignment horizontal="center"/>
    </xf>
    <xf numFmtId="0" fontId="3"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0" fontId="6" fillId="0" borderId="22" xfId="0" applyFont="1" applyBorder="1" applyAlignment="1">
      <alignment horizontal="left"/>
    </xf>
    <xf numFmtId="0" fontId="6" fillId="0" borderId="12" xfId="0" applyFont="1" applyBorder="1" applyAlignment="1">
      <alignment horizontal="left"/>
    </xf>
    <xf numFmtId="0" fontId="5" fillId="8" borderId="0" xfId="0" applyFont="1" applyFill="1" applyAlignment="1">
      <alignment horizontal="center"/>
    </xf>
    <xf numFmtId="0" fontId="7" fillId="0" borderId="0" xfId="0" applyFont="1" applyAlignment="1">
      <alignment horizontal="center"/>
    </xf>
    <xf numFmtId="0" fontId="5" fillId="0" borderId="27" xfId="0" applyFont="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horizontal="center"/>
    </xf>
    <xf numFmtId="0" fontId="5" fillId="0" borderId="23" xfId="0" applyFont="1" applyBorder="1" applyAlignment="1">
      <alignment horizontal="center"/>
    </xf>
    <xf numFmtId="0" fontId="5" fillId="0" borderId="20" xfId="0" applyFont="1" applyBorder="1" applyAlignment="1">
      <alignment horizontal="left"/>
    </xf>
    <xf numFmtId="0" fontId="5" fillId="0" borderId="19" xfId="0" applyFont="1" applyBorder="1" applyAlignment="1">
      <alignment horizontal="left"/>
    </xf>
    <xf numFmtId="0" fontId="6" fillId="0" borderId="11" xfId="0" applyFont="1" applyBorder="1" applyAlignment="1">
      <alignment horizontal="center"/>
    </xf>
    <xf numFmtId="0" fontId="6" fillId="0" borderId="10" xfId="0" applyFont="1" applyBorder="1" applyAlignment="1">
      <alignment horizontal="center"/>
    </xf>
    <xf numFmtId="0" fontId="6" fillId="0" borderId="18" xfId="0" applyFont="1" applyBorder="1" applyAlignment="1">
      <alignment horizontal="center"/>
    </xf>
    <xf numFmtId="0" fontId="4" fillId="3" borderId="2"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6" borderId="15" xfId="0" applyFont="1" applyFill="1" applyBorder="1" applyAlignment="1">
      <alignment horizontal="center" wrapText="1"/>
    </xf>
    <xf numFmtId="0" fontId="5" fillId="6" borderId="14" xfId="0" applyFont="1" applyFill="1" applyBorder="1" applyAlignment="1">
      <alignment horizontal="center" wrapText="1"/>
    </xf>
    <xf numFmtId="0" fontId="5" fillId="6" borderId="13" xfId="0" applyFont="1" applyFill="1" applyBorder="1" applyAlignment="1">
      <alignment horizontal="center" wrapText="1"/>
    </xf>
    <xf numFmtId="0" fontId="4" fillId="5" borderId="11" xfId="0" applyFont="1" applyFill="1" applyBorder="1" applyAlignment="1">
      <alignment horizontal="center"/>
    </xf>
    <xf numFmtId="0" fontId="4" fillId="5" borderId="10" xfId="0" applyFont="1" applyFill="1" applyBorder="1" applyAlignment="1">
      <alignment horizontal="center"/>
    </xf>
    <xf numFmtId="0" fontId="4" fillId="5" borderId="9" xfId="0"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0" fontId="4" fillId="4" borderId="1" xfId="0" applyFont="1" applyFill="1" applyBorder="1" applyAlignment="1">
      <alignment horizontal="center"/>
    </xf>
    <xf numFmtId="0" fontId="4" fillId="3" borderId="2" xfId="0" applyFont="1" applyFill="1" applyBorder="1" applyAlignment="1">
      <alignment vertical="top" wrapText="1"/>
    </xf>
    <xf numFmtId="0" fontId="4" fillId="3" borderId="1" xfId="0" applyFont="1" applyFill="1" applyBorder="1" applyAlignment="1">
      <alignment vertical="top" wrapText="1"/>
    </xf>
    <xf numFmtId="0" fontId="2" fillId="3" borderId="28" xfId="0" applyFont="1" applyFill="1" applyBorder="1" applyAlignment="1">
      <alignment horizontal="left" vertical="top" wrapText="1"/>
    </xf>
    <xf numFmtId="0" fontId="2" fillId="3" borderId="0" xfId="0" applyFont="1" applyFill="1" applyBorder="1" applyAlignment="1">
      <alignment vertical="top" wrapText="1"/>
    </xf>
    <xf numFmtId="0" fontId="2" fillId="3" borderId="6" xfId="0" applyFont="1" applyFill="1" applyBorder="1" applyAlignment="1">
      <alignment vertical="top" wrapText="1"/>
    </xf>
    <xf numFmtId="0" fontId="2" fillId="3" borderId="2" xfId="0" applyFont="1" applyFill="1" applyBorder="1" applyAlignment="1">
      <alignment horizontal="center" vertical="top" wrapText="1"/>
    </xf>
    <xf numFmtId="0" fontId="2" fillId="3" borderId="1" xfId="0" applyFont="1" applyFill="1" applyBorder="1" applyAlignment="1">
      <alignment horizontal="center" vertical="top" wrapText="1"/>
    </xf>
    <xf numFmtId="0" fontId="4" fillId="3" borderId="8" xfId="0" applyFont="1" applyFill="1" applyBorder="1" applyAlignment="1">
      <alignment vertical="top" wrapText="1"/>
    </xf>
    <xf numFmtId="0" fontId="2" fillId="3" borderId="8"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323846</xdr:colOff>
      <xdr:row>2</xdr:row>
      <xdr:rowOff>28574</xdr:rowOff>
    </xdr:from>
    <xdr:to>
      <xdr:col>4</xdr:col>
      <xdr:colOff>1065847</xdr:colOff>
      <xdr:row>6</xdr:row>
      <xdr:rowOff>130574</xdr:rowOff>
    </xdr:to>
    <xdr:pic>
      <xdr:nvPicPr>
        <xdr:cNvPr id="4" name="Obrázek 3" descr="LOGO_UJEP_CZ_RGB_standar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46" y="409574"/>
          <a:ext cx="894401"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413321</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11995721" cy="1650965"/>
        </a:xfrm>
        <a:prstGeom prst="rect">
          <a:avLst/>
        </a:prstGeom>
        <a:noFill/>
      </xdr:spPr>
      <xdr:txBody>
        <a:bodyPr wrap="none" lIns="91440" tIns="45720" rIns="91440" bIns="45720">
          <a:spAutoFit/>
        </a:bodyPr>
        <a:lstStyle/>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NEUPRAVOVAT </a:t>
          </a:r>
        </a:p>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Pouze pro účely společnosti Esri</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5"/>
  <sheetViews>
    <sheetView tabSelected="1" topLeftCell="A7" zoomScale="115" zoomScaleNormal="115" workbookViewId="0">
      <selection activeCell="D20" sqref="D20"/>
    </sheetView>
  </sheetViews>
  <sheetFormatPr defaultRowHeight="15" x14ac:dyDescent="0.25"/>
  <cols>
    <col min="1" max="1" width="26.140625" bestFit="1" customWidth="1"/>
    <col min="2" max="2" width="33.85546875" bestFit="1" customWidth="1"/>
    <col min="3" max="3" width="42.140625" customWidth="1"/>
    <col min="4" max="4" width="28.42578125" customWidth="1"/>
    <col min="5" max="5" width="17.140625" customWidth="1"/>
    <col min="8" max="8" width="10.85546875" bestFit="1" customWidth="1"/>
  </cols>
  <sheetData>
    <row r="4" spans="1:5" x14ac:dyDescent="0.25">
      <c r="D4" t="s">
        <v>28</v>
      </c>
    </row>
    <row r="8" spans="1:5" ht="30.75" customHeight="1" x14ac:dyDescent="0.25">
      <c r="A8" s="24"/>
      <c r="B8" s="24"/>
      <c r="C8" s="24"/>
      <c r="D8" s="24"/>
      <c r="E8" s="24"/>
    </row>
    <row r="9" spans="1:5" x14ac:dyDescent="0.25">
      <c r="A9" s="34" t="s">
        <v>27</v>
      </c>
      <c r="B9" s="34"/>
      <c r="C9" s="34"/>
      <c r="D9" s="34"/>
      <c r="E9" s="34"/>
    </row>
    <row r="10" spans="1:5" ht="15.75" thickBot="1" x14ac:dyDescent="0.3">
      <c r="A10" s="35"/>
      <c r="B10" s="35"/>
      <c r="C10" s="35"/>
      <c r="D10" s="35"/>
      <c r="E10" s="35"/>
    </row>
    <row r="11" spans="1:5" x14ac:dyDescent="0.25">
      <c r="A11" s="36" t="s">
        <v>26</v>
      </c>
      <c r="B11" s="37"/>
      <c r="C11" s="38" t="s">
        <v>25</v>
      </c>
      <c r="D11" s="39"/>
      <c r="E11" s="40"/>
    </row>
    <row r="12" spans="1:5" x14ac:dyDescent="0.25">
      <c r="A12" s="19" t="s">
        <v>24</v>
      </c>
      <c r="B12" s="18"/>
      <c r="C12" s="27"/>
      <c r="D12" s="28"/>
      <c r="E12" s="29"/>
    </row>
    <row r="13" spans="1:5" x14ac:dyDescent="0.25">
      <c r="A13" s="25" t="s">
        <v>23</v>
      </c>
      <c r="B13" s="26"/>
      <c r="C13" s="27"/>
      <c r="D13" s="28"/>
      <c r="E13" s="29"/>
    </row>
    <row r="14" spans="1:5" x14ac:dyDescent="0.25">
      <c r="A14" s="32" t="s">
        <v>22</v>
      </c>
      <c r="B14" s="33"/>
      <c r="C14" s="27" t="s">
        <v>21</v>
      </c>
      <c r="D14" s="28"/>
      <c r="E14" s="29"/>
    </row>
    <row r="15" spans="1:5" x14ac:dyDescent="0.25">
      <c r="A15" s="32" t="s">
        <v>20</v>
      </c>
      <c r="B15" s="33"/>
      <c r="C15" s="27"/>
      <c r="D15" s="28"/>
      <c r="E15" s="29"/>
    </row>
    <row r="16" spans="1:5" x14ac:dyDescent="0.25">
      <c r="A16" s="25" t="s">
        <v>19</v>
      </c>
      <c r="B16" s="26"/>
      <c r="C16" s="27"/>
      <c r="D16" s="28"/>
      <c r="E16" s="29"/>
    </row>
    <row r="17" spans="1:8" x14ac:dyDescent="0.25">
      <c r="A17" s="25" t="s">
        <v>18</v>
      </c>
      <c r="B17" s="26"/>
      <c r="C17" s="27">
        <v>44555601</v>
      </c>
      <c r="D17" s="28"/>
      <c r="E17" s="29"/>
    </row>
    <row r="18" spans="1:8" ht="15.75" thickBot="1" x14ac:dyDescent="0.3">
      <c r="A18" s="41" t="s">
        <v>17</v>
      </c>
      <c r="B18" s="42"/>
      <c r="C18" s="43" t="s">
        <v>16</v>
      </c>
      <c r="D18" s="44"/>
      <c r="E18" s="45"/>
    </row>
    <row r="19" spans="1:8" ht="15.75" thickBot="1" x14ac:dyDescent="0.3">
      <c r="H19" s="17"/>
    </row>
    <row r="20" spans="1:8" ht="27" thickBot="1" x14ac:dyDescent="0.3">
      <c r="A20" s="16" t="s">
        <v>15</v>
      </c>
      <c r="B20" s="16" t="s">
        <v>14</v>
      </c>
      <c r="C20" s="16" t="s">
        <v>13</v>
      </c>
      <c r="D20" s="15" t="s">
        <v>12</v>
      </c>
      <c r="E20" s="14" t="s">
        <v>67</v>
      </c>
    </row>
    <row r="21" spans="1:8" x14ac:dyDescent="0.25">
      <c r="A21" s="48" t="s">
        <v>11</v>
      </c>
      <c r="B21" s="49"/>
      <c r="C21" s="49"/>
      <c r="D21" s="49"/>
      <c r="E21" s="50"/>
    </row>
    <row r="22" spans="1:8" x14ac:dyDescent="0.25">
      <c r="A22" s="13" t="s">
        <v>10</v>
      </c>
      <c r="B22" s="13" t="s">
        <v>37</v>
      </c>
      <c r="C22" s="13">
        <v>31</v>
      </c>
      <c r="D22" s="12">
        <v>61000</v>
      </c>
      <c r="E22" s="11">
        <f>D22*C22</f>
        <v>1891000</v>
      </c>
    </row>
    <row r="23" spans="1:8" x14ac:dyDescent="0.25">
      <c r="A23" s="10"/>
      <c r="B23" s="10"/>
      <c r="C23" s="10"/>
      <c r="E23" s="9"/>
    </row>
    <row r="25" spans="1:8" ht="15.75" thickBot="1" x14ac:dyDescent="0.3">
      <c r="A25" s="51" t="s">
        <v>11</v>
      </c>
      <c r="B25" s="52"/>
      <c r="C25" s="52"/>
      <c r="D25" s="52"/>
      <c r="E25" s="53"/>
    </row>
    <row r="26" spans="1:8" ht="15.75" thickBot="1" x14ac:dyDescent="0.3">
      <c r="A26" s="54"/>
      <c r="B26" s="55"/>
      <c r="C26" s="55"/>
      <c r="D26" s="55"/>
      <c r="E26" s="56"/>
    </row>
    <row r="27" spans="1:8" ht="15.75" thickBot="1" x14ac:dyDescent="0.3">
      <c r="A27" s="5" t="s">
        <v>10</v>
      </c>
      <c r="B27" s="57" t="s">
        <v>3</v>
      </c>
      <c r="C27" s="58"/>
      <c r="D27" s="8" t="s">
        <v>9</v>
      </c>
      <c r="E27" s="23" t="s">
        <v>38</v>
      </c>
    </row>
    <row r="28" spans="1:8" ht="39.75" customHeight="1" thickBot="1" x14ac:dyDescent="0.3">
      <c r="A28" s="21" t="str">
        <f>B22</f>
        <v>GIS PC vč. LCD</v>
      </c>
      <c r="B28" s="64"/>
      <c r="C28" s="22"/>
      <c r="D28" s="6" t="s">
        <v>8</v>
      </c>
      <c r="E28" s="23" t="s">
        <v>38</v>
      </c>
    </row>
    <row r="29" spans="1:8" ht="15.75" thickBot="1" x14ac:dyDescent="0.3">
      <c r="A29" s="1" t="s">
        <v>7</v>
      </c>
      <c r="B29" s="46">
        <f>C22</f>
        <v>31</v>
      </c>
      <c r="C29" s="47"/>
      <c r="D29" s="6" t="s">
        <v>6</v>
      </c>
      <c r="E29" s="23" t="s">
        <v>38</v>
      </c>
    </row>
    <row r="30" spans="1:8" ht="26.25" thickBot="1" x14ac:dyDescent="0.3">
      <c r="A30" s="62"/>
      <c r="B30" s="65"/>
      <c r="C30" s="63"/>
      <c r="D30" s="6" t="s">
        <v>5</v>
      </c>
      <c r="E30" s="23" t="s">
        <v>38</v>
      </c>
    </row>
    <row r="31" spans="1:8" ht="15.75" thickBot="1" x14ac:dyDescent="0.3">
      <c r="A31" s="61" t="s">
        <v>4</v>
      </c>
      <c r="B31" s="2" t="s">
        <v>3</v>
      </c>
      <c r="C31" s="4" t="s">
        <v>39</v>
      </c>
      <c r="D31" s="30" t="s">
        <v>40</v>
      </c>
      <c r="E31" s="31"/>
      <c r="F31" s="3"/>
    </row>
    <row r="32" spans="1:8" ht="51.75" thickBot="1" x14ac:dyDescent="0.3">
      <c r="A32" s="7"/>
      <c r="B32" s="2" t="s">
        <v>30</v>
      </c>
      <c r="C32" s="1" t="s">
        <v>47</v>
      </c>
      <c r="D32" s="30" t="s">
        <v>49</v>
      </c>
      <c r="E32" s="31"/>
      <c r="F32" s="3"/>
    </row>
    <row r="33" spans="1:5" ht="39" thickBot="1" x14ac:dyDescent="0.3">
      <c r="A33" s="7"/>
      <c r="B33" s="2" t="s">
        <v>2</v>
      </c>
      <c r="C33" s="20" t="s">
        <v>59</v>
      </c>
      <c r="D33" s="30" t="s">
        <v>60</v>
      </c>
      <c r="E33" s="31"/>
    </row>
    <row r="34" spans="1:5" ht="15.75" thickBot="1" x14ac:dyDescent="0.3">
      <c r="A34" s="7"/>
      <c r="B34" s="2" t="s">
        <v>35</v>
      </c>
      <c r="C34" s="20" t="s">
        <v>36</v>
      </c>
      <c r="D34" s="30" t="s">
        <v>41</v>
      </c>
      <c r="E34" s="31"/>
    </row>
    <row r="35" spans="1:5" ht="64.5" thickBot="1" x14ac:dyDescent="0.3">
      <c r="A35" s="7"/>
      <c r="B35" s="2" t="s">
        <v>48</v>
      </c>
      <c r="C35" s="20" t="s">
        <v>62</v>
      </c>
      <c r="D35" s="30" t="s">
        <v>61</v>
      </c>
      <c r="E35" s="31"/>
    </row>
    <row r="36" spans="1:5" ht="26.25" thickBot="1" x14ac:dyDescent="0.3">
      <c r="A36" s="7"/>
      <c r="B36" s="2" t="s">
        <v>1</v>
      </c>
      <c r="C36" s="1" t="s">
        <v>31</v>
      </c>
      <c r="D36" s="30" t="s">
        <v>41</v>
      </c>
      <c r="E36" s="31"/>
    </row>
    <row r="37" spans="1:5" ht="26.25" thickBot="1" x14ac:dyDescent="0.3">
      <c r="A37" s="7"/>
      <c r="B37" s="2" t="s">
        <v>63</v>
      </c>
      <c r="C37" s="1" t="s">
        <v>42</v>
      </c>
      <c r="D37" s="30" t="s">
        <v>43</v>
      </c>
      <c r="E37" s="31"/>
    </row>
    <row r="38" spans="1:5" ht="26.25" thickBot="1" x14ac:dyDescent="0.3">
      <c r="A38" s="7"/>
      <c r="B38" s="2" t="s">
        <v>64</v>
      </c>
      <c r="C38" s="1" t="s">
        <v>65</v>
      </c>
      <c r="D38" s="30" t="s">
        <v>41</v>
      </c>
      <c r="E38" s="31"/>
    </row>
    <row r="39" spans="1:5" ht="18.75" customHeight="1" thickBot="1" x14ac:dyDescent="0.3">
      <c r="A39" s="7"/>
      <c r="B39" s="2" t="s">
        <v>34</v>
      </c>
      <c r="C39" s="1" t="s">
        <v>33</v>
      </c>
      <c r="D39" s="30" t="s">
        <v>41</v>
      </c>
      <c r="E39" s="31"/>
    </row>
    <row r="40" spans="1:5" ht="77.25" thickBot="1" x14ac:dyDescent="0.3">
      <c r="A40" s="7"/>
      <c r="B40" s="2" t="s">
        <v>51</v>
      </c>
      <c r="C40" s="20" t="s">
        <v>50</v>
      </c>
      <c r="D40" s="30" t="s">
        <v>52</v>
      </c>
      <c r="E40" s="31"/>
    </row>
    <row r="41" spans="1:5" ht="15.75" thickBot="1" x14ac:dyDescent="0.3">
      <c r="A41" s="7"/>
      <c r="B41" s="2" t="s">
        <v>29</v>
      </c>
      <c r="C41" s="20" t="s">
        <v>32</v>
      </c>
      <c r="D41" s="30" t="s">
        <v>53</v>
      </c>
      <c r="E41" s="31"/>
    </row>
    <row r="42" spans="1:5" ht="348" customHeight="1" thickBot="1" x14ac:dyDescent="0.3">
      <c r="A42" s="7"/>
      <c r="B42" s="2" t="s">
        <v>0</v>
      </c>
      <c r="C42" s="1" t="s">
        <v>46</v>
      </c>
      <c r="D42" s="30" t="s">
        <v>56</v>
      </c>
      <c r="E42" s="31"/>
    </row>
    <row r="43" spans="1:5" ht="51.75" thickBot="1" x14ac:dyDescent="0.3">
      <c r="A43" s="7"/>
      <c r="B43" s="2" t="s">
        <v>57</v>
      </c>
      <c r="C43" s="20" t="s">
        <v>55</v>
      </c>
      <c r="D43" s="30" t="s">
        <v>41</v>
      </c>
      <c r="E43" s="31"/>
    </row>
    <row r="44" spans="1:5" ht="51.75" thickBot="1" x14ac:dyDescent="0.3">
      <c r="A44" s="7"/>
      <c r="B44" s="60" t="s">
        <v>45</v>
      </c>
      <c r="C44" s="20" t="s">
        <v>44</v>
      </c>
      <c r="D44" s="30" t="s">
        <v>54</v>
      </c>
      <c r="E44" s="31"/>
    </row>
    <row r="45" spans="1:5" ht="90" thickBot="1" x14ac:dyDescent="0.3">
      <c r="A45" s="62" t="s">
        <v>66</v>
      </c>
      <c r="B45" s="63"/>
      <c r="C45" s="59" t="s">
        <v>58</v>
      </c>
      <c r="D45" s="30" t="s">
        <v>41</v>
      </c>
      <c r="E45" s="31"/>
    </row>
  </sheetData>
  <mergeCells count="40">
    <mergeCell ref="A30:C30"/>
    <mergeCell ref="D35:E35"/>
    <mergeCell ref="D37:E37"/>
    <mergeCell ref="D39:E39"/>
    <mergeCell ref="D40:E40"/>
    <mergeCell ref="A45:B45"/>
    <mergeCell ref="D43:E43"/>
    <mergeCell ref="D44:E44"/>
    <mergeCell ref="D38:E38"/>
    <mergeCell ref="D32:E32"/>
    <mergeCell ref="C17:E17"/>
    <mergeCell ref="A18:B18"/>
    <mergeCell ref="C18:E18"/>
    <mergeCell ref="B29:C29"/>
    <mergeCell ref="A21:E21"/>
    <mergeCell ref="A25:E25"/>
    <mergeCell ref="A26:E26"/>
    <mergeCell ref="B27:C27"/>
    <mergeCell ref="D45:E45"/>
    <mergeCell ref="D42:E42"/>
    <mergeCell ref="D34:E34"/>
    <mergeCell ref="A9:E9"/>
    <mergeCell ref="A10:E10"/>
    <mergeCell ref="A11:B11"/>
    <mergeCell ref="C11:E11"/>
    <mergeCell ref="C12:E12"/>
    <mergeCell ref="A8:E8"/>
    <mergeCell ref="D33:E33"/>
    <mergeCell ref="D36:E36"/>
    <mergeCell ref="D41:E41"/>
    <mergeCell ref="A16:B16"/>
    <mergeCell ref="C16:E16"/>
    <mergeCell ref="A17:B17"/>
    <mergeCell ref="D31:E31"/>
    <mergeCell ref="A13:B13"/>
    <mergeCell ref="C13:E13"/>
    <mergeCell ref="A14:B14"/>
    <mergeCell ref="C14:E14"/>
    <mergeCell ref="A15:B15"/>
    <mergeCell ref="C15:E1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 (2)</vt:lpstr>
    </vt:vector>
  </TitlesOfParts>
  <Company>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dc:creator>
  <cp:lastModifiedBy>Daniel Tschunko</cp:lastModifiedBy>
  <dcterms:created xsi:type="dcterms:W3CDTF">2017-02-22T12:33:27Z</dcterms:created>
  <dcterms:modified xsi:type="dcterms:W3CDTF">2025-04-24T11:35:00Z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f66c39d89b444080a3a417905a8489f9</vt:lpwstr>
  </property>
</Properties>
</file>