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Sdílené disky\DNS\Ke kontrole\FžP KGEOI\"/>
    </mc:Choice>
  </mc:AlternateContent>
  <bookViews>
    <workbookView xWindow="0" yWindow="0" windowWidth="28800" windowHeight="11625"/>
  </bookViews>
  <sheets>
    <sheet name="List1 (2)" sheetId="1" r:id="rId1"/>
    <sheet name="ESRI_MAPINFO_SHEET" sheetId="2" state="very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1" l="1"/>
  <c r="A28" i="1"/>
  <c r="E22" i="1" l="1"/>
</calcChain>
</file>

<file path=xl/sharedStrings.xml><?xml version="1.0" encoding="utf-8"?>
<sst xmlns="http://schemas.openxmlformats.org/spreadsheetml/2006/main" count="79" uniqueCount="68">
  <si>
    <t>Operační systém</t>
  </si>
  <si>
    <t>RAM</t>
  </si>
  <si>
    <t>CPU</t>
  </si>
  <si>
    <t>Požadavek</t>
  </si>
  <si>
    <t>Minimální konfigurace:</t>
  </si>
  <si>
    <t>Nabídková cena celkem včetně DPH</t>
  </si>
  <si>
    <t>DPH</t>
  </si>
  <si>
    <t>Počet kusů:</t>
  </si>
  <si>
    <t>Nabídková cena celkem bez DPH</t>
  </si>
  <si>
    <t>Nabídková cena celkem (Kč)</t>
  </si>
  <si>
    <t>1A</t>
  </si>
  <si>
    <t>FŽP</t>
  </si>
  <si>
    <t>Cena</t>
  </si>
  <si>
    <t>Ks</t>
  </si>
  <si>
    <t>Předmět</t>
  </si>
  <si>
    <t>Položka</t>
  </si>
  <si>
    <t>CZ44555601</t>
  </si>
  <si>
    <t>DIČ:</t>
  </si>
  <si>
    <t>IČ:</t>
  </si>
  <si>
    <t>Právní forma:</t>
  </si>
  <si>
    <t>(celá adresa vč. PSČ)</t>
  </si>
  <si>
    <t>Pasteurova 1, 400 96  Ústí nad Labem</t>
  </si>
  <si>
    <t>(v případě fyzické osoby bydliště)</t>
  </si>
  <si>
    <t>Sídlo:</t>
  </si>
  <si>
    <t>(obchodní firma nebo název)</t>
  </si>
  <si>
    <t>Univerzita Jana Evanglisty Purkyně v Ústí nad Labem</t>
  </si>
  <si>
    <t>Uchazeč:</t>
  </si>
  <si>
    <t xml:space="preserve">Příloha č.1  Podrobná specifikace položek </t>
  </si>
  <si>
    <t xml:space="preserve">     </t>
  </si>
  <si>
    <t>Napájecí zdroj:</t>
  </si>
  <si>
    <t>Case</t>
  </si>
  <si>
    <t>64GB DDR5 RAM v modulech 2x32GB s frekvencí 5200 MHz</t>
  </si>
  <si>
    <t>800W s certifikací min. 80 PLUS Gold</t>
  </si>
  <si>
    <t xml:space="preserve">Min. 4x heatpipe, ventilátor alespoň 120mm
</t>
  </si>
  <si>
    <t>Chladič na CPU</t>
  </si>
  <si>
    <t>TDP CPU</t>
  </si>
  <si>
    <t>Typical TDP 65 W</t>
  </si>
  <si>
    <t>GIS PC vč. LCD</t>
  </si>
  <si>
    <t>kč</t>
  </si>
  <si>
    <t>PC s příslušenstvím</t>
  </si>
  <si>
    <t>Uveďte název sestavy</t>
  </si>
  <si>
    <t>ano/ne</t>
  </si>
  <si>
    <t>M2 NVMe SSD, min 2TB, rychlost čtení/zápisu 10 000/10 000 MB/S</t>
  </si>
  <si>
    <t>Název disku</t>
  </si>
  <si>
    <t>27", IPS, výškově nastavitelný, matný nebo antireflexní display, PIVOT, rozlišení WQHD(2560x1440), poměr stran 16:9, připojovací kabely délky 1,5-2 m pro video signál</t>
  </si>
  <si>
    <t>Dodané příslušenství - LCD monitor</t>
  </si>
  <si>
    <t>64bitový profesionální operační systém (možnost připojení k AD, možnost připojit se na tento PC na vzdálenou plochu s grafickým rozhraním) v nejnovější CZ verzi nabízené výrobcem. Kompatibilní se stávajícím počítačovým prostředím univerzity. Pokud se jedná o druhotnou licenci musí se jednat o OS uvedený na trh v Evropě. Zadavatel bude od vybraného dodavatele před podpisem smlouvy vyžadovat písemné doložení legality nabytí SW. Dodavatel má povinnost výše uvedené prokázat identifikací původního nabyvatele a dokladem o tom, že licence byly zakoupeny z oficiální distribuce. V případě multilicencí, zadavatel před podpisem smlouvy bude od vybraného dodavatele požadovat, identifikaci licence podle jejího čísla, multilicenční smlouvy a programu, v němž byla licence zakoupena. Pokud licenci vlastnilo více firem, nebo zákazníků vybraný dodavatel před podpisem smlouvy prokáže úplnou identifikaci řetězce vlastníků. Zadavatel požaduje od vybraného dodavatele před podpisem smlouvy, podepsaný dokument původním nabyvatelem (a všech dalších v řetězci předchozích vlastníků) v němž deklarují, že jsou všechny poskytované licence odinstalované, nepoužívané a že je zamezeno jejich použití v budoucnu.</t>
  </si>
  <si>
    <t>Midi tower, bez podsvícení, USB konektivita vpředu přístupná bez nutnosti otvírání, či posouvání dvířek nebo krytek. Žádné ovládací prvky a konektory nebudou na horní části skříně.</t>
  </si>
  <si>
    <t>Grafická karta</t>
  </si>
  <si>
    <t>Název typu skříně</t>
  </si>
  <si>
    <t>Vpředu - 1 x Typ USB-C 
            - 1 x USB 3.x typ USB-A
            - Audio vstup/výstup
Vzadu - 4 x USB-A (z toho min  2x USB 3.0)
            - RJ-45 2,5Gb LAN</t>
  </si>
  <si>
    <t>Konektivita/konektory, základní deska</t>
  </si>
  <si>
    <t>Uveďte typ základní desky</t>
  </si>
  <si>
    <t>Uveďte typ</t>
  </si>
  <si>
    <t>Uveďte typ nabízeného LCD</t>
  </si>
  <si>
    <t>Kabelová klávesnice.
Kabelová myš s alespoň 2 tlačítky, kolečkem a možností měnit citlivost DPI tlačítkem.
Podložka pod myš.</t>
  </si>
  <si>
    <t>Uveďte název, verzi OS a zda se jedná o druhotnou licenci.</t>
  </si>
  <si>
    <t>Dodané příslušenství klávesnice, myš a podložka.</t>
  </si>
  <si>
    <t>Záruka na PCa příslušenství po dobu 36 měsíců. Popsaná záruka je v celé délce trvání poskytnuta na celou počítačovou sestavu (PC včetně grafické karty a monitoru). Oprávněným zaměstnancům zadavatele musí být i v záruční době umožněno otevření skříně počítače a instalace dalších komponent PC.</t>
  </si>
  <si>
    <t>CPU x86-64 kompatibilní, PassMark CPU Mark min. 48 000 bodů dle www.cpubenchmark.net. Hodnota ne starší než 1.4.2025.</t>
  </si>
  <si>
    <t>Typ CPU a výkon v PassMark</t>
  </si>
  <si>
    <t>Typ, název Grafické karty a výkon v G3D</t>
  </si>
  <si>
    <t>Dedikovaná grafická karta s HDMI výstupem, 
Velikost a typ grafické paměti: 16GB GDDR7
Výkon min. 35 000 bodů dle Average G3D Mark na https://www.videocardbenchmark.net. Hodnota ne starší než 1.4.2025.</t>
  </si>
  <si>
    <t>NVME disk</t>
  </si>
  <si>
    <t>HDD disk</t>
  </si>
  <si>
    <t>Rotační disk s kapacitou 4TB a technologií zápisu CMR (nikoliv SMR).</t>
  </si>
  <si>
    <t>Záruka na PC, příslušenství, nezaplombovaná case</t>
  </si>
  <si>
    <t>Maximální cena celkem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</si>
</sst>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b/>
      <sz val="11"/>
      <color theme="1"/>
      <name val="Calibri"/>
      <family val="2"/>
      <charset val="238"/>
      <scheme val="minor"/>
    </font>
    <font>
      <sz val="10"/>
      <color rgb="FF000000"/>
      <name val="Arial"/>
      <family val="2"/>
      <charset val="238"/>
    </font>
    <font>
      <i/>
      <sz val="10"/>
      <color rgb="FF000000"/>
      <name val="Arial"/>
      <family val="2"/>
      <charset val="238"/>
    </font>
    <font>
      <b/>
      <sz val="10"/>
      <color rgb="FF000000"/>
      <name val="Arial"/>
      <family val="2"/>
      <charset val="238"/>
    </font>
    <font>
      <b/>
      <sz val="10"/>
      <color indexed="8"/>
      <name val="Arial"/>
      <family val="2"/>
      <charset val="238"/>
    </font>
    <font>
      <sz val="10"/>
      <color indexed="8"/>
      <name val="Arial"/>
      <family val="2"/>
      <charset val="238"/>
    </font>
    <font>
      <b/>
      <sz val="11"/>
      <color indexed="8"/>
      <name val="Calibri"/>
      <family val="2"/>
      <charset val="238"/>
    </font>
  </fonts>
  <fills count="9">
    <fill>
      <patternFill patternType="none"/>
    </fill>
    <fill>
      <patternFill patternType="gray125"/>
    </fill>
    <fill>
      <patternFill patternType="solid">
        <fgColor rgb="FFCCFFCC"/>
        <bgColor rgb="FFCCFFFF"/>
      </patternFill>
    </fill>
    <fill>
      <patternFill patternType="solid">
        <fgColor rgb="FFFFCC99"/>
        <bgColor rgb="FFC0C0C0"/>
      </patternFill>
    </fill>
    <fill>
      <patternFill patternType="solid">
        <fgColor rgb="FF00FF00"/>
        <bgColor rgb="FF33CCCC"/>
      </patternFill>
    </fill>
    <fill>
      <patternFill patternType="solid">
        <fgColor rgb="FFFFFF00"/>
        <bgColor rgb="FFFFFF00"/>
      </patternFill>
    </fill>
    <fill>
      <patternFill patternType="solid">
        <fgColor indexed="13"/>
        <bgColor indexed="64"/>
      </patternFill>
    </fill>
    <fill>
      <patternFill patternType="solid">
        <fgColor theme="9" tint="0.39997558519241921"/>
        <bgColor indexed="64"/>
      </patternFill>
    </fill>
    <fill>
      <patternFill patternType="solid">
        <fgColor rgb="FFFFFF00"/>
        <bgColor indexed="64"/>
      </patternFill>
    </fill>
  </fills>
  <borders count="2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style="medium">
        <color indexed="64"/>
      </right>
      <top/>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auto="1"/>
      </right>
      <top/>
      <bottom style="medium">
        <color auto="1"/>
      </bottom>
      <diagonal/>
    </border>
  </borders>
  <cellStyleXfs count="1">
    <xf numFmtId="0" fontId="0" fillId="0" borderId="0"/>
  </cellStyleXfs>
  <cellXfs count="66">
    <xf numFmtId="0" fontId="0" fillId="0" borderId="0" xfId="0"/>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0" fillId="0" borderId="0" xfId="0" applyFill="1"/>
    <xf numFmtId="0" fontId="1" fillId="3" borderId="3" xfId="0" applyFont="1" applyFill="1" applyBorder="1" applyAlignment="1">
      <alignment vertical="top" wrapText="1"/>
    </xf>
    <xf numFmtId="0" fontId="4" fillId="3" borderId="7" xfId="0" applyFont="1" applyFill="1" applyBorder="1" applyAlignment="1">
      <alignment vertical="top" wrapText="1"/>
    </xf>
    <xf numFmtId="0" fontId="4" fillId="3" borderId="7" xfId="0" applyFont="1" applyFill="1" applyBorder="1" applyAlignment="1">
      <alignment horizontal="left" vertical="top" wrapText="1"/>
    </xf>
    <xf numFmtId="0" fontId="2" fillId="3" borderId="5" xfId="0" applyFont="1" applyFill="1" applyBorder="1" applyAlignment="1">
      <alignment vertical="top" wrapText="1"/>
    </xf>
    <xf numFmtId="0" fontId="4" fillId="3" borderId="6" xfId="0" applyFont="1" applyFill="1" applyBorder="1" applyAlignment="1">
      <alignment vertical="top" wrapText="1"/>
    </xf>
    <xf numFmtId="4" fontId="5" fillId="0" borderId="0" xfId="0" applyNumberFormat="1" applyFont="1" applyBorder="1" applyAlignment="1"/>
    <xf numFmtId="0" fontId="5" fillId="0" borderId="0" xfId="0" applyFont="1" applyBorder="1" applyAlignment="1">
      <alignment horizontal="center"/>
    </xf>
    <xf numFmtId="4" fontId="5" fillId="0" borderId="12" xfId="0" applyNumberFormat="1" applyFont="1" applyBorder="1" applyAlignment="1"/>
    <xf numFmtId="4" fontId="5" fillId="0" borderId="12" xfId="0" applyNumberFormat="1" applyFont="1" applyBorder="1" applyAlignment="1">
      <alignment horizontal="right"/>
    </xf>
    <xf numFmtId="0" fontId="5" fillId="0" borderId="12" xfId="0" applyFont="1" applyBorder="1" applyAlignment="1">
      <alignment horizontal="center"/>
    </xf>
    <xf numFmtId="0" fontId="5" fillId="7" borderId="7" xfId="0" applyFont="1" applyFill="1" applyBorder="1" applyAlignment="1">
      <alignment horizontal="center" wrapText="1"/>
    </xf>
    <xf numFmtId="0" fontId="5" fillId="0" borderId="16" xfId="0" applyFont="1" applyBorder="1" applyAlignment="1">
      <alignment horizontal="center"/>
    </xf>
    <xf numFmtId="0" fontId="5" fillId="0" borderId="17" xfId="0" applyFont="1" applyBorder="1" applyAlignment="1">
      <alignment horizontal="center"/>
    </xf>
    <xf numFmtId="4" fontId="5" fillId="0" borderId="0" xfId="0" applyNumberFormat="1" applyFont="1" applyBorder="1" applyAlignment="1">
      <alignment horizontal="right"/>
    </xf>
    <xf numFmtId="0" fontId="6" fillId="0" borderId="12" xfId="0" applyFont="1" applyBorder="1" applyAlignment="1"/>
    <xf numFmtId="0" fontId="6" fillId="0" borderId="22" xfId="0" applyFont="1" applyBorder="1" applyAlignment="1"/>
    <xf numFmtId="0" fontId="2" fillId="3" borderId="3" xfId="0" applyFont="1" applyFill="1" applyBorder="1" applyAlignment="1">
      <alignment horizontal="left" vertical="top" wrapText="1"/>
    </xf>
    <xf numFmtId="0" fontId="4" fillId="3" borderId="2" xfId="0" applyFont="1" applyFill="1" applyBorder="1" applyAlignment="1">
      <alignment vertical="top" wrapText="1"/>
    </xf>
    <xf numFmtId="0" fontId="4" fillId="3" borderId="1" xfId="0" applyFont="1" applyFill="1" applyBorder="1" applyAlignment="1">
      <alignment vertical="top" wrapText="1"/>
    </xf>
    <xf numFmtId="0" fontId="3" fillId="2" borderId="1" xfId="0" applyFont="1" applyFill="1" applyBorder="1" applyAlignment="1">
      <alignment horizontal="center" vertical="top" wrapText="1"/>
    </xf>
    <xf numFmtId="0" fontId="0" fillId="8" borderId="0" xfId="0" applyFill="1" applyAlignment="1">
      <alignment horizontal="center" wrapText="1"/>
    </xf>
    <xf numFmtId="0" fontId="5" fillId="0" borderId="22" xfId="0" applyFont="1" applyBorder="1" applyAlignment="1">
      <alignment horizontal="left"/>
    </xf>
    <xf numFmtId="0" fontId="5" fillId="0" borderId="12" xfId="0" applyFont="1" applyBorder="1" applyAlignment="1">
      <alignment horizontal="left"/>
    </xf>
    <xf numFmtId="0" fontId="6" fillId="0" borderId="15" xfId="0" applyFont="1" applyBorder="1" applyAlignment="1">
      <alignment horizontal="center"/>
    </xf>
    <xf numFmtId="0" fontId="6" fillId="0" borderId="14" xfId="0" applyFont="1" applyBorder="1" applyAlignment="1">
      <alignment horizontal="center"/>
    </xf>
    <xf numFmtId="0" fontId="6" fillId="0" borderId="21" xfId="0" applyFont="1" applyBorder="1" applyAlignment="1">
      <alignment horizontal="center"/>
    </xf>
    <xf numFmtId="0" fontId="3" fillId="2" borderId="2"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0" borderId="22" xfId="0" applyFont="1" applyBorder="1" applyAlignment="1">
      <alignment horizontal="left"/>
    </xf>
    <xf numFmtId="0" fontId="6" fillId="0" borderId="12" xfId="0" applyFont="1" applyBorder="1" applyAlignment="1">
      <alignment horizontal="left"/>
    </xf>
    <xf numFmtId="0" fontId="5" fillId="8" borderId="0" xfId="0" applyFont="1" applyFill="1" applyAlignment="1">
      <alignment horizontal="center"/>
    </xf>
    <xf numFmtId="0" fontId="7" fillId="0" borderId="0" xfId="0" applyFont="1" applyAlignment="1">
      <alignment horizontal="center"/>
    </xf>
    <xf numFmtId="0" fontId="5" fillId="0" borderId="27" xfId="0" applyFont="1" applyBorder="1" applyAlignment="1">
      <alignment horizontal="center"/>
    </xf>
    <xf numFmtId="0" fontId="5" fillId="0" borderId="26" xfId="0" applyFont="1" applyBorder="1" applyAlignment="1">
      <alignment horizontal="center"/>
    </xf>
    <xf numFmtId="0" fontId="5" fillId="0" borderId="25" xfId="0" applyFont="1" applyBorder="1" applyAlignment="1">
      <alignment horizontal="center"/>
    </xf>
    <xf numFmtId="0" fontId="5" fillId="0" borderId="24" xfId="0" applyFont="1" applyBorder="1" applyAlignment="1">
      <alignment horizontal="center"/>
    </xf>
    <xf numFmtId="0" fontId="5" fillId="0" borderId="23" xfId="0" applyFont="1" applyBorder="1" applyAlignment="1">
      <alignment horizontal="center"/>
    </xf>
    <xf numFmtId="0" fontId="5" fillId="0" borderId="20" xfId="0" applyFont="1" applyBorder="1" applyAlignment="1">
      <alignment horizontal="left"/>
    </xf>
    <xf numFmtId="0" fontId="5" fillId="0" borderId="19" xfId="0" applyFont="1" applyBorder="1" applyAlignment="1">
      <alignment horizontal="left"/>
    </xf>
    <xf numFmtId="0" fontId="6" fillId="0" borderId="11" xfId="0" applyFont="1" applyBorder="1" applyAlignment="1">
      <alignment horizontal="center"/>
    </xf>
    <xf numFmtId="0" fontId="6" fillId="0" borderId="10" xfId="0" applyFont="1" applyBorder="1" applyAlignment="1">
      <alignment horizontal="center"/>
    </xf>
    <xf numFmtId="0" fontId="6" fillId="0" borderId="18" xfId="0" applyFont="1" applyBorder="1" applyAlignment="1">
      <alignment horizontal="center"/>
    </xf>
    <xf numFmtId="0" fontId="4" fillId="3" borderId="2" xfId="0" applyFont="1" applyFill="1" applyBorder="1" applyAlignment="1">
      <alignment horizontal="left" vertical="top" wrapText="1"/>
    </xf>
    <xf numFmtId="0" fontId="4" fillId="3" borderId="1" xfId="0" applyFont="1" applyFill="1" applyBorder="1" applyAlignment="1">
      <alignment horizontal="left" vertical="top" wrapText="1"/>
    </xf>
    <xf numFmtId="0" fontId="5" fillId="6" borderId="15" xfId="0" applyFont="1" applyFill="1" applyBorder="1" applyAlignment="1">
      <alignment horizontal="center" wrapText="1"/>
    </xf>
    <xf numFmtId="0" fontId="5" fillId="6" borderId="14" xfId="0" applyFont="1" applyFill="1" applyBorder="1" applyAlignment="1">
      <alignment horizontal="center" wrapText="1"/>
    </xf>
    <xf numFmtId="0" fontId="5" fillId="6" borderId="13" xfId="0" applyFont="1" applyFill="1" applyBorder="1" applyAlignment="1">
      <alignment horizontal="center" wrapText="1"/>
    </xf>
    <xf numFmtId="0" fontId="4" fillId="5" borderId="11" xfId="0" applyFont="1" applyFill="1" applyBorder="1" applyAlignment="1">
      <alignment horizontal="center"/>
    </xf>
    <xf numFmtId="0" fontId="4" fillId="5" borderId="10" xfId="0" applyFont="1" applyFill="1" applyBorder="1" applyAlignment="1">
      <alignment horizontal="center"/>
    </xf>
    <xf numFmtId="0" fontId="4" fillId="5" borderId="9" xfId="0" applyFont="1" applyFill="1" applyBorder="1" applyAlignment="1">
      <alignment horizontal="center"/>
    </xf>
    <xf numFmtId="0" fontId="4" fillId="4" borderId="2" xfId="0" applyFont="1" applyFill="1" applyBorder="1" applyAlignment="1">
      <alignment horizontal="center"/>
    </xf>
    <xf numFmtId="0" fontId="4" fillId="4" borderId="8" xfId="0" applyFont="1" applyFill="1" applyBorder="1" applyAlignment="1">
      <alignment horizontal="center"/>
    </xf>
    <xf numFmtId="0" fontId="4" fillId="4" borderId="1" xfId="0" applyFont="1" applyFill="1" applyBorder="1" applyAlignment="1">
      <alignment horizontal="center"/>
    </xf>
    <xf numFmtId="0" fontId="4" fillId="3" borderId="2" xfId="0" applyFont="1" applyFill="1" applyBorder="1" applyAlignment="1">
      <alignment vertical="top" wrapText="1"/>
    </xf>
    <xf numFmtId="0" fontId="4" fillId="3" borderId="1" xfId="0" applyFont="1" applyFill="1" applyBorder="1" applyAlignment="1">
      <alignment vertical="top" wrapText="1"/>
    </xf>
    <xf numFmtId="0" fontId="2" fillId="3" borderId="28" xfId="0" applyFont="1" applyFill="1" applyBorder="1" applyAlignment="1">
      <alignment horizontal="left" vertical="top" wrapText="1"/>
    </xf>
    <xf numFmtId="0" fontId="2" fillId="3" borderId="0" xfId="0" applyFont="1" applyFill="1" applyBorder="1" applyAlignment="1">
      <alignment vertical="top" wrapText="1"/>
    </xf>
    <xf numFmtId="0" fontId="2" fillId="3" borderId="6" xfId="0" applyFont="1" applyFill="1" applyBorder="1" applyAlignment="1">
      <alignment vertical="top" wrapText="1"/>
    </xf>
    <xf numFmtId="0" fontId="2" fillId="3" borderId="2"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3" borderId="8" xfId="0" applyFont="1" applyFill="1" applyBorder="1" applyAlignment="1">
      <alignment vertical="top" wrapText="1"/>
    </xf>
    <xf numFmtId="0" fontId="2" fillId="3" borderId="8" xfId="0" applyFont="1" applyFill="1" applyBorder="1" applyAlignment="1">
      <alignment horizontal="center" vertical="top"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323846</xdr:colOff>
      <xdr:row>2</xdr:row>
      <xdr:rowOff>28574</xdr:rowOff>
    </xdr:from>
    <xdr:to>
      <xdr:col>4</xdr:col>
      <xdr:colOff>1065847</xdr:colOff>
      <xdr:row>6</xdr:row>
      <xdr:rowOff>130574</xdr:rowOff>
    </xdr:to>
    <xdr:pic>
      <xdr:nvPicPr>
        <xdr:cNvPr id="4" name="Obrázek 3" descr="LOGO_UJEP_CZ_RGB_standard">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46" y="409574"/>
          <a:ext cx="894401" cy="86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19</xdr:col>
      <xdr:colOff>413321</xdr:colOff>
      <xdr:row>8</xdr:row>
      <xdr:rowOff>126965</xdr:rowOff>
    </xdr:to>
    <xdr:sp macro="" textlink="">
      <xdr:nvSpPr>
        <xdr:cNvPr id="2" name="EsriDoNotEdit">
          <a:extLst>
            <a:ext uri="{FF2B5EF4-FFF2-40B4-BE49-F238E27FC236}">
              <a16:creationId xmlns:a16="http://schemas.microsoft.com/office/drawing/2014/main" id="{00000000-0008-0000-0100-000002000000}"/>
            </a:ext>
          </a:extLst>
        </xdr:cNvPr>
        <xdr:cNvSpPr/>
      </xdr:nvSpPr>
      <xdr:spPr>
        <a:xfrm>
          <a:off x="0" y="0"/>
          <a:ext cx="11995721" cy="1650965"/>
        </a:xfrm>
        <a:prstGeom prst="rect">
          <a:avLst/>
        </a:prstGeom>
        <a:noFill/>
      </xdr:spPr>
      <xdr:txBody>
        <a:bodyPr wrap="none" lIns="91440" tIns="45720" rIns="91440" bIns="45720">
          <a:spAutoFit/>
        </a:bodyPr>
        <a:lstStyle/>
        <a:p>
          <a:pPr algn="ctr"/>
          <a:r>
            <a:rPr lang="cs-CZ"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NEUPRAVOVAT </a:t>
          </a:r>
        </a:p>
        <a:p>
          <a:pPr algn="ctr"/>
          <a:r>
            <a:rPr lang="cs-CZ"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Pouze pro účely společnosti Esri</a:t>
          </a: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45"/>
  <sheetViews>
    <sheetView tabSelected="1" topLeftCell="A7" zoomScale="115" zoomScaleNormal="115" workbookViewId="0">
      <selection activeCell="D20" sqref="D20"/>
    </sheetView>
  </sheetViews>
  <sheetFormatPr defaultRowHeight="15" x14ac:dyDescent="0.25"/>
  <cols>
    <col min="1" max="1" width="26.140625" bestFit="1" customWidth="1"/>
    <col min="2" max="2" width="33.85546875" bestFit="1" customWidth="1"/>
    <col min="3" max="3" width="42.140625" customWidth="1"/>
    <col min="4" max="4" width="28.42578125" customWidth="1"/>
    <col min="5" max="5" width="17.140625" customWidth="1"/>
    <col min="8" max="8" width="10.85546875" bestFit="1" customWidth="1"/>
  </cols>
  <sheetData>
    <row r="4" spans="1:5" x14ac:dyDescent="0.25">
      <c r="D4" t="s">
        <v>28</v>
      </c>
    </row>
    <row r="8" spans="1:5" ht="30.75" customHeight="1" x14ac:dyDescent="0.25">
      <c r="A8" s="24"/>
      <c r="B8" s="24"/>
      <c r="C8" s="24"/>
      <c r="D8" s="24"/>
      <c r="E8" s="24"/>
    </row>
    <row r="9" spans="1:5" x14ac:dyDescent="0.25">
      <c r="A9" s="34" t="s">
        <v>27</v>
      </c>
      <c r="B9" s="34"/>
      <c r="C9" s="34"/>
      <c r="D9" s="34"/>
      <c r="E9" s="34"/>
    </row>
    <row r="10" spans="1:5" ht="15.75" thickBot="1" x14ac:dyDescent="0.3">
      <c r="A10" s="35"/>
      <c r="B10" s="35"/>
      <c r="C10" s="35"/>
      <c r="D10" s="35"/>
      <c r="E10" s="35"/>
    </row>
    <row r="11" spans="1:5" x14ac:dyDescent="0.25">
      <c r="A11" s="36" t="s">
        <v>26</v>
      </c>
      <c r="B11" s="37"/>
      <c r="C11" s="38" t="s">
        <v>25</v>
      </c>
      <c r="D11" s="39"/>
      <c r="E11" s="40"/>
    </row>
    <row r="12" spans="1:5" x14ac:dyDescent="0.25">
      <c r="A12" s="19" t="s">
        <v>24</v>
      </c>
      <c r="B12" s="18"/>
      <c r="C12" s="27"/>
      <c r="D12" s="28"/>
      <c r="E12" s="29"/>
    </row>
    <row r="13" spans="1:5" x14ac:dyDescent="0.25">
      <c r="A13" s="25" t="s">
        <v>23</v>
      </c>
      <c r="B13" s="26"/>
      <c r="C13" s="27"/>
      <c r="D13" s="28"/>
      <c r="E13" s="29"/>
    </row>
    <row r="14" spans="1:5" x14ac:dyDescent="0.25">
      <c r="A14" s="32" t="s">
        <v>22</v>
      </c>
      <c r="B14" s="33"/>
      <c r="C14" s="27" t="s">
        <v>21</v>
      </c>
      <c r="D14" s="28"/>
      <c r="E14" s="29"/>
    </row>
    <row r="15" spans="1:5" x14ac:dyDescent="0.25">
      <c r="A15" s="32" t="s">
        <v>20</v>
      </c>
      <c r="B15" s="33"/>
      <c r="C15" s="27"/>
      <c r="D15" s="28"/>
      <c r="E15" s="29"/>
    </row>
    <row r="16" spans="1:5" x14ac:dyDescent="0.25">
      <c r="A16" s="25" t="s">
        <v>19</v>
      </c>
      <c r="B16" s="26"/>
      <c r="C16" s="27"/>
      <c r="D16" s="28"/>
      <c r="E16" s="29"/>
    </row>
    <row r="17" spans="1:8" x14ac:dyDescent="0.25">
      <c r="A17" s="25" t="s">
        <v>18</v>
      </c>
      <c r="B17" s="26"/>
      <c r="C17" s="27">
        <v>44555601</v>
      </c>
      <c r="D17" s="28"/>
      <c r="E17" s="29"/>
    </row>
    <row r="18" spans="1:8" ht="15.75" thickBot="1" x14ac:dyDescent="0.3">
      <c r="A18" s="41" t="s">
        <v>17</v>
      </c>
      <c r="B18" s="42"/>
      <c r="C18" s="43" t="s">
        <v>16</v>
      </c>
      <c r="D18" s="44"/>
      <c r="E18" s="45"/>
    </row>
    <row r="19" spans="1:8" ht="15.75" thickBot="1" x14ac:dyDescent="0.3">
      <c r="H19" s="17"/>
    </row>
    <row r="20" spans="1:8" ht="27" thickBot="1" x14ac:dyDescent="0.3">
      <c r="A20" s="16" t="s">
        <v>15</v>
      </c>
      <c r="B20" s="16" t="s">
        <v>14</v>
      </c>
      <c r="C20" s="16" t="s">
        <v>13</v>
      </c>
      <c r="D20" s="15" t="s">
        <v>12</v>
      </c>
      <c r="E20" s="14" t="s">
        <v>67</v>
      </c>
    </row>
    <row r="21" spans="1:8" x14ac:dyDescent="0.25">
      <c r="A21" s="48" t="s">
        <v>11</v>
      </c>
      <c r="B21" s="49"/>
      <c r="C21" s="49"/>
      <c r="D21" s="49"/>
      <c r="E21" s="50"/>
    </row>
    <row r="22" spans="1:8" x14ac:dyDescent="0.25">
      <c r="A22" s="13" t="s">
        <v>10</v>
      </c>
      <c r="B22" s="13" t="s">
        <v>37</v>
      </c>
      <c r="C22" s="13">
        <v>31</v>
      </c>
      <c r="D22" s="12">
        <v>61000</v>
      </c>
      <c r="E22" s="11">
        <f>D22*C22</f>
        <v>1891000</v>
      </c>
    </row>
    <row r="23" spans="1:8" x14ac:dyDescent="0.25">
      <c r="A23" s="10"/>
      <c r="B23" s="10"/>
      <c r="C23" s="10"/>
      <c r="E23" s="9"/>
    </row>
    <row r="25" spans="1:8" ht="15.75" thickBot="1" x14ac:dyDescent="0.3">
      <c r="A25" s="51" t="s">
        <v>11</v>
      </c>
      <c r="B25" s="52"/>
      <c r="C25" s="52"/>
      <c r="D25" s="52"/>
      <c r="E25" s="53"/>
    </row>
    <row r="26" spans="1:8" ht="15.75" thickBot="1" x14ac:dyDescent="0.3">
      <c r="A26" s="54"/>
      <c r="B26" s="55"/>
      <c r="C26" s="55"/>
      <c r="D26" s="55"/>
      <c r="E26" s="56"/>
    </row>
    <row r="27" spans="1:8" ht="15.75" thickBot="1" x14ac:dyDescent="0.3">
      <c r="A27" s="5" t="s">
        <v>10</v>
      </c>
      <c r="B27" s="57" t="s">
        <v>3</v>
      </c>
      <c r="C27" s="58"/>
      <c r="D27" s="8" t="s">
        <v>9</v>
      </c>
      <c r="E27" s="23" t="s">
        <v>38</v>
      </c>
    </row>
    <row r="28" spans="1:8" ht="39.75" customHeight="1" thickBot="1" x14ac:dyDescent="0.3">
      <c r="A28" s="21" t="str">
        <f>B22</f>
        <v>GIS PC vč. LCD</v>
      </c>
      <c r="B28" s="64"/>
      <c r="C28" s="22"/>
      <c r="D28" s="6" t="s">
        <v>8</v>
      </c>
      <c r="E28" s="23" t="s">
        <v>38</v>
      </c>
    </row>
    <row r="29" spans="1:8" ht="15.75" thickBot="1" x14ac:dyDescent="0.3">
      <c r="A29" s="1" t="s">
        <v>7</v>
      </c>
      <c r="B29" s="46">
        <f>C22</f>
        <v>31</v>
      </c>
      <c r="C29" s="47"/>
      <c r="D29" s="6" t="s">
        <v>6</v>
      </c>
      <c r="E29" s="23" t="s">
        <v>38</v>
      </c>
    </row>
    <row r="30" spans="1:8" ht="26.25" thickBot="1" x14ac:dyDescent="0.3">
      <c r="A30" s="62"/>
      <c r="B30" s="65"/>
      <c r="C30" s="63"/>
      <c r="D30" s="6" t="s">
        <v>5</v>
      </c>
      <c r="E30" s="23" t="s">
        <v>38</v>
      </c>
    </row>
    <row r="31" spans="1:8" ht="15.75" thickBot="1" x14ac:dyDescent="0.3">
      <c r="A31" s="61" t="s">
        <v>4</v>
      </c>
      <c r="B31" s="2" t="s">
        <v>3</v>
      </c>
      <c r="C31" s="4" t="s">
        <v>39</v>
      </c>
      <c r="D31" s="30" t="s">
        <v>40</v>
      </c>
      <c r="E31" s="31"/>
      <c r="F31" s="3"/>
    </row>
    <row r="32" spans="1:8" ht="51.75" thickBot="1" x14ac:dyDescent="0.3">
      <c r="A32" s="7"/>
      <c r="B32" s="2" t="s">
        <v>30</v>
      </c>
      <c r="C32" s="1" t="s">
        <v>47</v>
      </c>
      <c r="D32" s="30" t="s">
        <v>49</v>
      </c>
      <c r="E32" s="31"/>
      <c r="F32" s="3"/>
    </row>
    <row r="33" spans="1:5" ht="39" thickBot="1" x14ac:dyDescent="0.3">
      <c r="A33" s="7"/>
      <c r="B33" s="2" t="s">
        <v>2</v>
      </c>
      <c r="C33" s="20" t="s">
        <v>59</v>
      </c>
      <c r="D33" s="30" t="s">
        <v>60</v>
      </c>
      <c r="E33" s="31"/>
    </row>
    <row r="34" spans="1:5" ht="15.75" thickBot="1" x14ac:dyDescent="0.3">
      <c r="A34" s="7"/>
      <c r="B34" s="2" t="s">
        <v>35</v>
      </c>
      <c r="C34" s="20" t="s">
        <v>36</v>
      </c>
      <c r="D34" s="30" t="s">
        <v>41</v>
      </c>
      <c r="E34" s="31"/>
    </row>
    <row r="35" spans="1:5" ht="64.5" thickBot="1" x14ac:dyDescent="0.3">
      <c r="A35" s="7"/>
      <c r="B35" s="2" t="s">
        <v>48</v>
      </c>
      <c r="C35" s="20" t="s">
        <v>62</v>
      </c>
      <c r="D35" s="30" t="s">
        <v>61</v>
      </c>
      <c r="E35" s="31"/>
    </row>
    <row r="36" spans="1:5" ht="26.25" thickBot="1" x14ac:dyDescent="0.3">
      <c r="A36" s="7"/>
      <c r="B36" s="2" t="s">
        <v>1</v>
      </c>
      <c r="C36" s="1" t="s">
        <v>31</v>
      </c>
      <c r="D36" s="30" t="s">
        <v>41</v>
      </c>
      <c r="E36" s="31"/>
    </row>
    <row r="37" spans="1:5" ht="26.25" thickBot="1" x14ac:dyDescent="0.3">
      <c r="A37" s="7"/>
      <c r="B37" s="2" t="s">
        <v>63</v>
      </c>
      <c r="C37" s="1" t="s">
        <v>42</v>
      </c>
      <c r="D37" s="30" t="s">
        <v>43</v>
      </c>
      <c r="E37" s="31"/>
    </row>
    <row r="38" spans="1:5" ht="26.25" thickBot="1" x14ac:dyDescent="0.3">
      <c r="A38" s="7"/>
      <c r="B38" s="2" t="s">
        <v>64</v>
      </c>
      <c r="C38" s="1" t="s">
        <v>65</v>
      </c>
      <c r="D38" s="30" t="s">
        <v>41</v>
      </c>
      <c r="E38" s="31"/>
    </row>
    <row r="39" spans="1:5" ht="18.75" customHeight="1" thickBot="1" x14ac:dyDescent="0.3">
      <c r="A39" s="7"/>
      <c r="B39" s="2" t="s">
        <v>34</v>
      </c>
      <c r="C39" s="1" t="s">
        <v>33</v>
      </c>
      <c r="D39" s="30" t="s">
        <v>41</v>
      </c>
      <c r="E39" s="31"/>
    </row>
    <row r="40" spans="1:5" ht="77.25" thickBot="1" x14ac:dyDescent="0.3">
      <c r="A40" s="7"/>
      <c r="B40" s="2" t="s">
        <v>51</v>
      </c>
      <c r="C40" s="20" t="s">
        <v>50</v>
      </c>
      <c r="D40" s="30" t="s">
        <v>52</v>
      </c>
      <c r="E40" s="31"/>
    </row>
    <row r="41" spans="1:5" ht="15.75" thickBot="1" x14ac:dyDescent="0.3">
      <c r="A41" s="7"/>
      <c r="B41" s="2" t="s">
        <v>29</v>
      </c>
      <c r="C41" s="20" t="s">
        <v>32</v>
      </c>
      <c r="D41" s="30" t="s">
        <v>53</v>
      </c>
      <c r="E41" s="31"/>
    </row>
    <row r="42" spans="1:5" ht="348" customHeight="1" thickBot="1" x14ac:dyDescent="0.3">
      <c r="A42" s="7"/>
      <c r="B42" s="2" t="s">
        <v>0</v>
      </c>
      <c r="C42" s="1" t="s">
        <v>46</v>
      </c>
      <c r="D42" s="30" t="s">
        <v>56</v>
      </c>
      <c r="E42" s="31"/>
    </row>
    <row r="43" spans="1:5" ht="51.75" thickBot="1" x14ac:dyDescent="0.3">
      <c r="A43" s="7"/>
      <c r="B43" s="2" t="s">
        <v>57</v>
      </c>
      <c r="C43" s="20" t="s">
        <v>55</v>
      </c>
      <c r="D43" s="30" t="s">
        <v>41</v>
      </c>
      <c r="E43" s="31"/>
    </row>
    <row r="44" spans="1:5" ht="51.75" thickBot="1" x14ac:dyDescent="0.3">
      <c r="A44" s="7"/>
      <c r="B44" s="60" t="s">
        <v>45</v>
      </c>
      <c r="C44" s="20" t="s">
        <v>44</v>
      </c>
      <c r="D44" s="30" t="s">
        <v>54</v>
      </c>
      <c r="E44" s="31"/>
    </row>
    <row r="45" spans="1:5" ht="90" thickBot="1" x14ac:dyDescent="0.3">
      <c r="A45" s="62" t="s">
        <v>66</v>
      </c>
      <c r="B45" s="63"/>
      <c r="C45" s="59" t="s">
        <v>58</v>
      </c>
      <c r="D45" s="30" t="s">
        <v>41</v>
      </c>
      <c r="E45" s="31"/>
    </row>
  </sheetData>
  <mergeCells count="40">
    <mergeCell ref="A30:C30"/>
    <mergeCell ref="D35:E35"/>
    <mergeCell ref="D37:E37"/>
    <mergeCell ref="D39:E39"/>
    <mergeCell ref="D40:E40"/>
    <mergeCell ref="A45:B45"/>
    <mergeCell ref="D43:E43"/>
    <mergeCell ref="D44:E44"/>
    <mergeCell ref="D38:E38"/>
    <mergeCell ref="D32:E32"/>
    <mergeCell ref="C17:E17"/>
    <mergeCell ref="A18:B18"/>
    <mergeCell ref="C18:E18"/>
    <mergeCell ref="B29:C29"/>
    <mergeCell ref="A21:E21"/>
    <mergeCell ref="A25:E25"/>
    <mergeCell ref="A26:E26"/>
    <mergeCell ref="B27:C27"/>
    <mergeCell ref="D45:E45"/>
    <mergeCell ref="D42:E42"/>
    <mergeCell ref="D34:E34"/>
    <mergeCell ref="A9:E9"/>
    <mergeCell ref="A10:E10"/>
    <mergeCell ref="A11:B11"/>
    <mergeCell ref="C11:E11"/>
    <mergeCell ref="C12:E12"/>
    <mergeCell ref="A8:E8"/>
    <mergeCell ref="D33:E33"/>
    <mergeCell ref="D36:E36"/>
    <mergeCell ref="D41:E41"/>
    <mergeCell ref="A16:B16"/>
    <mergeCell ref="C16:E16"/>
    <mergeCell ref="A17:B17"/>
    <mergeCell ref="D31:E31"/>
    <mergeCell ref="A13:B13"/>
    <mergeCell ref="C13:E13"/>
    <mergeCell ref="A14:B14"/>
    <mergeCell ref="C14:E14"/>
    <mergeCell ref="A15:B15"/>
    <mergeCell ref="C15:E15"/>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 (2)</vt:lpstr>
    </vt:vector>
  </TitlesOfParts>
  <Company>FZP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novak</dc:creator>
  <cp:lastModifiedBy>Daniel Tschunko</cp:lastModifiedBy>
  <dcterms:created xsi:type="dcterms:W3CDTF">2017-02-22T12:33:27Z</dcterms:created>
  <dcterms:modified xsi:type="dcterms:W3CDTF">2025-04-24T11:35:00Z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f66c39d89b444080a3a417905a8489f9</vt:lpwstr>
  </property>
</Properties>
</file>