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ZAKAZKY (dříve OPVVV)\2025\2025_0059_Dodání IT zařízení pro REK v DNS (OP JAK_U21)\K vyhlášení\"/>
    </mc:Choice>
  </mc:AlternateContent>
  <bookViews>
    <workbookView xWindow="0" yWindow="735" windowWidth="28380" windowHeight="16875"/>
  </bookViews>
  <sheets>
    <sheet name="List1 (2)" sheetId="1" r:id="rId1"/>
    <sheet name="ESRI_MAPINFO_SHEET" sheetId="2" state="very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4" i="1" l="1"/>
  <c r="E23" i="1"/>
  <c r="E22" i="1" l="1"/>
</calcChain>
</file>

<file path=xl/sharedStrings.xml><?xml version="1.0" encoding="utf-8"?>
<sst xmlns="http://schemas.openxmlformats.org/spreadsheetml/2006/main" count="184" uniqueCount="108">
  <si>
    <t>Operační systém</t>
  </si>
  <si>
    <t>Záruka</t>
  </si>
  <si>
    <t>Konektivita/konektory</t>
  </si>
  <si>
    <t>RAM</t>
  </si>
  <si>
    <t>CPU</t>
  </si>
  <si>
    <t>Hmotnost</t>
  </si>
  <si>
    <t>Displej</t>
  </si>
  <si>
    <t>Požadavek</t>
  </si>
  <si>
    <t>Minimální konfigurace:</t>
  </si>
  <si>
    <t>Nabídková cena celkem včetně DPH</t>
  </si>
  <si>
    <t>Předpokládaná cena bez DPH:</t>
  </si>
  <si>
    <t>DPH</t>
  </si>
  <si>
    <t>Počet kusů:</t>
  </si>
  <si>
    <t>Nabídková cena celkem bez DPH</t>
  </si>
  <si>
    <t>Nabídková cena celkem (Kč)</t>
  </si>
  <si>
    <t>1A</t>
  </si>
  <si>
    <t>Předpokládaná cena celkem bez DPH</t>
  </si>
  <si>
    <t>Cena</t>
  </si>
  <si>
    <t>Ks</t>
  </si>
  <si>
    <t>Předmět</t>
  </si>
  <si>
    <t>Položka</t>
  </si>
  <si>
    <t>CZ44555601</t>
  </si>
  <si>
    <t>DIČ:</t>
  </si>
  <si>
    <t>IČ:</t>
  </si>
  <si>
    <t>Právní forma:</t>
  </si>
  <si>
    <t>(celá adresa vč. PSČ)</t>
  </si>
  <si>
    <t>Pasteurova 1, 400 96  Ústí nad Labem</t>
  </si>
  <si>
    <t>(v případě fyzické osoby bydliště)</t>
  </si>
  <si>
    <t>Sídlo:</t>
  </si>
  <si>
    <t>(obchodní firma nebo název)</t>
  </si>
  <si>
    <t>Univerzita Jana Evanglisty Purkyně v Ústí nad Labem</t>
  </si>
  <si>
    <t>Uchazeč:</t>
  </si>
  <si>
    <t xml:space="preserve">Příloha č.1  Podrobná specifikace položek </t>
  </si>
  <si>
    <t xml:space="preserve">     </t>
  </si>
  <si>
    <t>HDD/SDD</t>
  </si>
  <si>
    <t>1 KS</t>
  </si>
  <si>
    <t>1B</t>
  </si>
  <si>
    <t xml:space="preserve">min. 24 měsíců, </t>
  </si>
  <si>
    <t>Vlastnosti:</t>
  </si>
  <si>
    <t>1C</t>
  </si>
  <si>
    <t>Výkon:</t>
  </si>
  <si>
    <t>max. 500g</t>
  </si>
  <si>
    <t>Paměť:</t>
  </si>
  <si>
    <t>Hmotnost:</t>
  </si>
  <si>
    <t>Fotoapáraty:</t>
  </si>
  <si>
    <t>Zvuk</t>
  </si>
  <si>
    <t>Konektivita a baterie:</t>
  </si>
  <si>
    <t>Další požadavky:</t>
  </si>
  <si>
    <t>Grafická karta</t>
  </si>
  <si>
    <t>Centrum kompetencí</t>
  </si>
  <si>
    <t>AI hlasový záznamník</t>
  </si>
  <si>
    <t>All In One PC</t>
  </si>
  <si>
    <t>Tablet a stylus</t>
  </si>
  <si>
    <t>WAV (mono)</t>
  </si>
  <si>
    <t>Formát záznamu zvuku:</t>
  </si>
  <si>
    <t>Mikrofon:</t>
  </si>
  <si>
    <t>MEMS mikrofony 2x</t>
  </si>
  <si>
    <t>AI funkcionalita:</t>
  </si>
  <si>
    <t>Připojení</t>
  </si>
  <si>
    <t>Bluetooth a Wi-Fi</t>
  </si>
  <si>
    <t>Automatická transkripce a sumarizace záznamů
Rozpoznávání více mluvčích a podpora více jazyků</t>
  </si>
  <si>
    <t>Ostatní funkcionalita:</t>
  </si>
  <si>
    <t>Možnost připnutí na oblečení, na zápěstí a magneticky na oblečení</t>
  </si>
  <si>
    <t>Webkamera</t>
  </si>
  <si>
    <t>Klávesnice: Bezdrátová 
Myš: Bezdrátová</t>
  </si>
  <si>
    <t>Reproduktory:</t>
  </si>
  <si>
    <t>Stojan:</t>
  </si>
  <si>
    <t>Stolní PC All in one</t>
  </si>
  <si>
    <t>uveďte typ</t>
  </si>
  <si>
    <t>kč</t>
  </si>
  <si>
    <t>CPU v poslední generaci nabízeného zařízení na trhu k datu 1.4.2025</t>
  </si>
  <si>
    <t xml:space="preserve">Úhlopříčka: 10,9"
Typ: IPS
Rozlišení: 2360 × 1640 pixelů
Jas: min. 500 nitů
</t>
  </si>
  <si>
    <t>Interní úložiště: min. 128 GB
RAM: 6 GB</t>
  </si>
  <si>
    <t>Reproduktory: stereo
Mikrofony: mikrofony s potlačením hluku</t>
  </si>
  <si>
    <t>USB</t>
  </si>
  <si>
    <t>USB-C vestavěné</t>
  </si>
  <si>
    <t xml:space="preserve">Wi-Fi 6
BT
Baterie s kapacitou 7500 mAh
Výdrž min. 10 hodin běžného provozu </t>
  </si>
  <si>
    <t>Čtečka otisků prstů
Senzor okolního světla
Podpora stylusu: Ano, aktivní</t>
  </si>
  <si>
    <t>Stylus součástí dodávky:</t>
  </si>
  <si>
    <t>Zadní kamera: min. 12 Mpx
Přední kamera: min. 12 Mpx</t>
  </si>
  <si>
    <t>24 měsíců</t>
  </si>
  <si>
    <t>ano/ne</t>
  </si>
  <si>
    <t>Magnetické připnutí k tělu tabletu
Aktivní
Určené k dodávanému zařízení
Vyměnitelný hrot</t>
  </si>
  <si>
    <t xml:space="preserve">Interní úložiště: 64GB
Výdrž baterie 20h
</t>
  </si>
  <si>
    <t>max. 20g</t>
  </si>
  <si>
    <t>AI hlasový záznamník s transkripcí záznamů</t>
  </si>
  <si>
    <t>Preferovaná barva</t>
  </si>
  <si>
    <t>Růžová</t>
  </si>
  <si>
    <t>Chytrý OS</t>
  </si>
  <si>
    <t>OS v CZ jazyce pro dotyková zařízení s obchodem s aplikacemi podporujících dodávané zařízení.</t>
  </si>
  <si>
    <t>uveďte zda je možné splnit prefenci</t>
  </si>
  <si>
    <t>TDP</t>
  </si>
  <si>
    <t>Typical TDP max. 30W</t>
  </si>
  <si>
    <t>uveďte hodnotu</t>
  </si>
  <si>
    <t>Min. 21000 bodů dle www.cpubenchmark.net 
Uveďte celkovou průměrnou hodnotu ze všech měření www.cpubenchmark.net. Hodnota nesmí být starší 1.4.2025</t>
  </si>
  <si>
    <t>Integrovaná grafická karta</t>
  </si>
  <si>
    <t>16 GB DDR5</t>
  </si>
  <si>
    <t>Vestavěné</t>
  </si>
  <si>
    <t xml:space="preserve">64bitový profesionální operační systém (možnost připojení k AD, možnost připojit se na tento PC na vzdálenou plochu s grafickým rozhraním) v nejnovější CZ verzi nabízené výrobcem. Kompatibilní se stávajícím počítačovým prostředím univerzity. OS podporovaný výrobcem (formou aktualizací).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 </t>
  </si>
  <si>
    <t>Dodané periferie:</t>
  </si>
  <si>
    <t>Nastavení náklonu
Výškově nastavitelný stojan</t>
  </si>
  <si>
    <t>Integrovaná na/v monitoru, zařízení s integrovanými mikrofony</t>
  </si>
  <si>
    <t>Display vestavěný v AiO:</t>
  </si>
  <si>
    <t>27” IPS, antireflexní
Rozlišení: Full HD (1920 × 1080)
Jas:min. 300 nitů</t>
  </si>
  <si>
    <t xml:space="preserve">1 TB M.2 SSD PCIe NVMe </t>
  </si>
  <si>
    <t xml:space="preserve">	•	Boční strana:
USB Type-C a USB Type-A 
	•	Zadní strana:
USB Type-C s přenosovou rychlostí 20 Gbit/s
USB Type-A s přenosovou rychlostí 10 Gbit/s
Konektor sluchátek/mikrofonu
RJ-45 (LAN)
HDMI 1.4 výstup
HDMI 1.4 vstup</t>
  </si>
  <si>
    <t>uveďte typ a kód výrobce</t>
  </si>
  <si>
    <t>Předpokládaná max.cena 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</si>
</sst>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i/>
      <sz val="10"/>
      <color rgb="FF000000"/>
      <name val="Arial"/>
      <family val="2"/>
      <charset val="238"/>
    </font>
    <font>
      <b/>
      <sz val="10"/>
      <color rgb="FF000000"/>
      <name val="Arial"/>
      <family val="2"/>
      <charset val="238"/>
    </font>
    <font>
      <b/>
      <sz val="10"/>
      <color indexed="8"/>
      <name val="Arial"/>
      <family val="2"/>
      <charset val="238"/>
    </font>
    <font>
      <sz val="10"/>
      <color indexed="8"/>
      <name val="Arial"/>
      <family val="2"/>
      <charset val="238"/>
    </font>
    <font>
      <b/>
      <sz val="11"/>
      <color indexed="8"/>
      <name val="Calibri"/>
      <family val="2"/>
      <charset val="238"/>
    </font>
  </fonts>
  <fills count="13">
    <fill>
      <patternFill patternType="none"/>
    </fill>
    <fill>
      <patternFill patternType="gray125"/>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FFFF00"/>
        <bgColor rgb="FFFFFF00"/>
      </patternFill>
    </fill>
    <fill>
      <patternFill patternType="solid">
        <fgColor indexed="1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C0C0C0"/>
      </patternFill>
    </fill>
    <fill>
      <patternFill patternType="solid">
        <fgColor theme="0"/>
        <bgColor rgb="FFCCFFFF"/>
      </patternFill>
    </fill>
    <fill>
      <patternFill patternType="solid">
        <fgColor theme="0"/>
        <bgColor indexed="64"/>
      </patternFill>
    </fill>
    <fill>
      <patternFill patternType="solid">
        <fgColor rgb="FF92D050"/>
        <bgColor indexed="64"/>
      </patternFill>
    </fill>
  </fills>
  <borders count="2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indexed="64"/>
      </right>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71">
    <xf numFmtId="0" fontId="0" fillId="0" borderId="0" xfId="0"/>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vertical="top" wrapText="1"/>
    </xf>
    <xf numFmtId="0" fontId="4" fillId="3" borderId="7" xfId="0" applyFont="1" applyFill="1" applyBorder="1" applyAlignment="1">
      <alignment vertical="top" wrapText="1"/>
    </xf>
    <xf numFmtId="0" fontId="4" fillId="3" borderId="7" xfId="0" applyFont="1" applyFill="1" applyBorder="1" applyAlignment="1">
      <alignment horizontal="left" vertical="top" wrapText="1"/>
    </xf>
    <xf numFmtId="0" fontId="2" fillId="3" borderId="5" xfId="0" applyFont="1" applyFill="1" applyBorder="1" applyAlignment="1">
      <alignment vertical="top" wrapText="1"/>
    </xf>
    <xf numFmtId="0" fontId="4" fillId="3" borderId="3" xfId="0" applyFont="1" applyFill="1" applyBorder="1" applyAlignment="1">
      <alignment vertical="top" wrapText="1"/>
    </xf>
    <xf numFmtId="0" fontId="4" fillId="3" borderId="6" xfId="0" applyFont="1" applyFill="1" applyBorder="1" applyAlignment="1">
      <alignment vertical="top" wrapText="1"/>
    </xf>
    <xf numFmtId="4" fontId="5" fillId="0" borderId="0" xfId="0" applyNumberFormat="1" applyFont="1"/>
    <xf numFmtId="0" fontId="5" fillId="0" borderId="0" xfId="0" applyFont="1" applyAlignment="1">
      <alignment horizontal="center"/>
    </xf>
    <xf numFmtId="4" fontId="5" fillId="0" borderId="12" xfId="0" applyNumberFormat="1" applyFont="1" applyBorder="1"/>
    <xf numFmtId="4" fontId="5" fillId="0" borderId="12" xfId="0" applyNumberFormat="1" applyFont="1" applyBorder="1" applyAlignment="1">
      <alignment horizontal="right"/>
    </xf>
    <xf numFmtId="0" fontId="5" fillId="0" borderId="12" xfId="0" applyFont="1" applyBorder="1" applyAlignment="1">
      <alignment horizontal="center"/>
    </xf>
    <xf numFmtId="0" fontId="5" fillId="7" borderId="7" xfId="0" applyFont="1" applyFill="1" applyBorder="1" applyAlignment="1">
      <alignment horizontal="center" wrapText="1"/>
    </xf>
    <xf numFmtId="0" fontId="5" fillId="0" borderId="16" xfId="0" applyFont="1" applyBorder="1" applyAlignment="1">
      <alignment horizontal="center"/>
    </xf>
    <xf numFmtId="0" fontId="5" fillId="0" borderId="17" xfId="0" applyFont="1" applyBorder="1" applyAlignment="1">
      <alignment horizontal="center"/>
    </xf>
    <xf numFmtId="4" fontId="5" fillId="0" borderId="0" xfId="0" applyNumberFormat="1" applyFont="1" applyAlignment="1">
      <alignment horizontal="right"/>
    </xf>
    <xf numFmtId="0" fontId="6" fillId="0" borderId="12" xfId="0" applyFont="1" applyBorder="1"/>
    <xf numFmtId="0" fontId="6" fillId="0" borderId="22" xfId="0" applyFont="1" applyBorder="1"/>
    <xf numFmtId="0" fontId="2" fillId="9" borderId="0" xfId="0" applyFont="1" applyFill="1" applyBorder="1" applyAlignment="1">
      <alignment vertical="top" wrapText="1"/>
    </xf>
    <xf numFmtId="0" fontId="2" fillId="10" borderId="0" xfId="0" applyFont="1" applyFill="1" applyBorder="1" applyAlignment="1">
      <alignment horizontal="center" vertical="top" wrapText="1"/>
    </xf>
    <xf numFmtId="0" fontId="2" fillId="9" borderId="0" xfId="0" applyFont="1" applyFill="1" applyBorder="1" applyAlignment="1">
      <alignment horizontal="left" vertical="top" wrapText="1"/>
    </xf>
    <xf numFmtId="0" fontId="0" fillId="11" borderId="0" xfId="0" applyFill="1" applyBorder="1"/>
    <xf numFmtId="0" fontId="0" fillId="3" borderId="3" xfId="0" applyFont="1" applyFill="1" applyBorder="1" applyAlignment="1">
      <alignment vertical="top" wrapText="1"/>
    </xf>
    <xf numFmtId="0" fontId="3" fillId="3" borderId="7" xfId="0" applyFont="1" applyFill="1" applyBorder="1" applyAlignment="1">
      <alignment vertical="top" wrapText="1"/>
    </xf>
    <xf numFmtId="0" fontId="2" fillId="3" borderId="6"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15" xfId="0" applyFont="1" applyBorder="1" applyAlignment="1">
      <alignment horizontal="center"/>
    </xf>
    <xf numFmtId="0" fontId="6" fillId="0" borderId="14" xfId="0" applyFont="1" applyBorder="1" applyAlignment="1">
      <alignment horizontal="center"/>
    </xf>
    <xf numFmtId="0" fontId="6" fillId="0" borderId="21" xfId="0" applyFont="1" applyBorder="1" applyAlignment="1">
      <alignment horizontal="center"/>
    </xf>
    <xf numFmtId="0" fontId="5" fillId="0" borderId="20" xfId="0" applyFont="1" applyBorder="1" applyAlignment="1">
      <alignment horizontal="left"/>
    </xf>
    <xf numFmtId="0" fontId="5" fillId="0" borderId="19" xfId="0" applyFont="1" applyBorder="1" applyAlignment="1">
      <alignment horizontal="left"/>
    </xf>
    <xf numFmtId="0" fontId="6" fillId="0" borderId="11" xfId="0" applyFont="1" applyBorder="1" applyAlignment="1">
      <alignment horizontal="center"/>
    </xf>
    <xf numFmtId="0" fontId="6" fillId="0" borderId="10" xfId="0" applyFont="1" applyBorder="1" applyAlignment="1">
      <alignment horizontal="center"/>
    </xf>
    <xf numFmtId="0" fontId="6" fillId="0" borderId="18" xfId="0" applyFont="1" applyBorder="1" applyAlignment="1">
      <alignment horizontal="center"/>
    </xf>
    <xf numFmtId="0" fontId="4" fillId="3" borderId="2"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8" borderId="0" xfId="0" applyFont="1" applyFill="1" applyAlignment="1">
      <alignment horizontal="center"/>
    </xf>
    <xf numFmtId="0" fontId="7" fillId="0" borderId="0" xfId="0" applyFont="1" applyAlignment="1">
      <alignment horizontal="center"/>
    </xf>
    <xf numFmtId="0" fontId="5" fillId="0" borderId="27"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4" xfId="0" applyFont="1" applyBorder="1" applyAlignment="1">
      <alignment horizontal="center"/>
    </xf>
    <xf numFmtId="0" fontId="5" fillId="0" borderId="23" xfId="0" applyFont="1" applyBorder="1" applyAlignment="1">
      <alignment horizontal="center"/>
    </xf>
    <xf numFmtId="0" fontId="5" fillId="6" borderId="15" xfId="0" applyFont="1" applyFill="1" applyBorder="1" applyAlignment="1">
      <alignment horizontal="center" wrapText="1"/>
    </xf>
    <xf numFmtId="0" fontId="5" fillId="6" borderId="14" xfId="0" applyFont="1" applyFill="1" applyBorder="1" applyAlignment="1">
      <alignment horizontal="center" wrapText="1"/>
    </xf>
    <xf numFmtId="0" fontId="5" fillId="6" borderId="13" xfId="0" applyFont="1" applyFill="1" applyBorder="1" applyAlignment="1">
      <alignment horizontal="center" wrapText="1"/>
    </xf>
    <xf numFmtId="0" fontId="4" fillId="5" borderId="11" xfId="0" applyFont="1" applyFill="1" applyBorder="1" applyAlignment="1">
      <alignment horizontal="center"/>
    </xf>
    <xf numFmtId="0" fontId="4" fillId="5" borderId="10" xfId="0" applyFont="1" applyFill="1" applyBorder="1" applyAlignment="1">
      <alignment horizontal="center"/>
    </xf>
    <xf numFmtId="0" fontId="4" fillId="5" borderId="9" xfId="0" applyFont="1" applyFill="1" applyBorder="1" applyAlignment="1">
      <alignment horizontal="center"/>
    </xf>
    <xf numFmtId="0" fontId="4" fillId="4" borderId="2" xfId="0" applyFont="1" applyFill="1" applyBorder="1" applyAlignment="1">
      <alignment horizontal="center"/>
    </xf>
    <xf numFmtId="0" fontId="4" fillId="4" borderId="8" xfId="0" applyFont="1" applyFill="1" applyBorder="1" applyAlignment="1">
      <alignment horizontal="center"/>
    </xf>
    <xf numFmtId="0" fontId="4" fillId="4" borderId="1" xfId="0" applyFont="1" applyFill="1" applyBorder="1" applyAlignment="1">
      <alignment horizontal="center"/>
    </xf>
    <xf numFmtId="0" fontId="4" fillId="3" borderId="2" xfId="0" applyFont="1" applyFill="1" applyBorder="1" applyAlignment="1">
      <alignment vertical="top" wrapText="1"/>
    </xf>
    <xf numFmtId="0" fontId="4" fillId="3" borderId="1" xfId="0" applyFont="1" applyFill="1" applyBorder="1" applyAlignment="1">
      <alignment vertical="top" wrapText="1"/>
    </xf>
    <xf numFmtId="3" fontId="4" fillId="3" borderId="2" xfId="0" applyNumberFormat="1" applyFont="1" applyFill="1" applyBorder="1" applyAlignment="1">
      <alignment horizontal="left" vertical="top" wrapText="1"/>
    </xf>
    <xf numFmtId="0" fontId="2" fillId="10" borderId="0" xfId="0" applyFont="1" applyFill="1" applyBorder="1" applyAlignment="1">
      <alignment horizontal="center" vertical="top" wrapText="1"/>
    </xf>
    <xf numFmtId="0" fontId="0" fillId="8" borderId="0" xfId="0" applyFill="1" applyAlignment="1">
      <alignment horizontal="center" wrapText="1"/>
    </xf>
    <xf numFmtId="0" fontId="5" fillId="0" borderId="22" xfId="0" applyFont="1" applyBorder="1" applyAlignment="1">
      <alignment horizontal="left"/>
    </xf>
    <xf numFmtId="0" fontId="5" fillId="0" borderId="12" xfId="0" applyFont="1" applyBorder="1" applyAlignment="1">
      <alignment horizontal="left"/>
    </xf>
    <xf numFmtId="0" fontId="6" fillId="0" borderId="22" xfId="0" applyFont="1" applyBorder="1" applyAlignment="1">
      <alignment horizontal="left"/>
    </xf>
    <xf numFmtId="0" fontId="6" fillId="0" borderId="12" xfId="0" applyFont="1" applyBorder="1" applyAlignment="1">
      <alignment horizontal="left"/>
    </xf>
    <xf numFmtId="0" fontId="0" fillId="8" borderId="12" xfId="0" applyFill="1" applyBorder="1" applyAlignment="1">
      <alignment wrapText="1"/>
    </xf>
    <xf numFmtId="4" fontId="5" fillId="8" borderId="12" xfId="0" applyNumberFormat="1" applyFont="1" applyFill="1" applyBorder="1"/>
    <xf numFmtId="0" fontId="0" fillId="12" borderId="12" xfId="0" applyFill="1" applyBorder="1" applyAlignment="1">
      <alignment wrapText="1"/>
    </xf>
    <xf numFmtId="4" fontId="5" fillId="12" borderId="12" xfId="0" applyNumberFormat="1" applyFont="1" applyFill="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323846</xdr:colOff>
      <xdr:row>2</xdr:row>
      <xdr:rowOff>28574</xdr:rowOff>
    </xdr:from>
    <xdr:to>
      <xdr:col>4</xdr:col>
      <xdr:colOff>1065847</xdr:colOff>
      <xdr:row>6</xdr:row>
      <xdr:rowOff>130574</xdr:rowOff>
    </xdr:to>
    <xdr:pic>
      <xdr:nvPicPr>
        <xdr:cNvPr id="4" name="Obrázek 3" descr="LOGO_UJEP_CZ_RGB_standar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46" y="409574"/>
          <a:ext cx="894401"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413321</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11995721" cy="1650965"/>
        </a:xfrm>
        <a:prstGeom prst="rect">
          <a:avLst/>
        </a:prstGeom>
        <a:noFill/>
      </xdr:spPr>
      <xdr:txBody>
        <a:bodyPr wrap="none" lIns="91440" tIns="45720" rIns="91440" bIns="45720">
          <a:spAutoFit/>
        </a:bodyPr>
        <a:lstStyle/>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NEUPRAVOVAT </a:t>
          </a:r>
        </a:p>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Pouze pro účely společnosti Esri</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86"/>
  <sheetViews>
    <sheetView tabSelected="1" topLeftCell="A22" zoomScale="110" zoomScaleNormal="110" workbookViewId="0">
      <selection activeCell="I34" sqref="I34"/>
    </sheetView>
  </sheetViews>
  <sheetFormatPr defaultColWidth="8.85546875" defaultRowHeight="15" x14ac:dyDescent="0.25"/>
  <cols>
    <col min="1" max="1" width="26.140625" bestFit="1" customWidth="1"/>
    <col min="2" max="2" width="33.85546875" bestFit="1" customWidth="1"/>
    <col min="3" max="3" width="57" customWidth="1"/>
    <col min="4" max="4" width="28.42578125" customWidth="1"/>
    <col min="5" max="5" width="17.140625" customWidth="1"/>
    <col min="8" max="8" width="10.85546875" bestFit="1" customWidth="1"/>
  </cols>
  <sheetData>
    <row r="4" spans="1:5" x14ac:dyDescent="0.25">
      <c r="D4" t="s">
        <v>33</v>
      </c>
    </row>
    <row r="8" spans="1:5" ht="30.75" customHeight="1" x14ac:dyDescent="0.25">
      <c r="A8" s="62"/>
      <c r="B8" s="62"/>
      <c r="C8" s="62"/>
      <c r="D8" s="62"/>
      <c r="E8" s="62"/>
    </row>
    <row r="9" spans="1:5" x14ac:dyDescent="0.25">
      <c r="A9" s="42" t="s">
        <v>32</v>
      </c>
      <c r="B9" s="42"/>
      <c r="C9" s="42"/>
      <c r="D9" s="42"/>
      <c r="E9" s="42"/>
    </row>
    <row r="10" spans="1:5" ht="15.75" thickBot="1" x14ac:dyDescent="0.3">
      <c r="A10" s="43"/>
      <c r="B10" s="43"/>
      <c r="C10" s="43"/>
      <c r="D10" s="43"/>
      <c r="E10" s="43"/>
    </row>
    <row r="11" spans="1:5" x14ac:dyDescent="0.25">
      <c r="A11" s="44" t="s">
        <v>31</v>
      </c>
      <c r="B11" s="45"/>
      <c r="C11" s="46" t="s">
        <v>30</v>
      </c>
      <c r="D11" s="47"/>
      <c r="E11" s="48"/>
    </row>
    <row r="12" spans="1:5" x14ac:dyDescent="0.25">
      <c r="A12" s="20" t="s">
        <v>29</v>
      </c>
      <c r="B12" s="19"/>
      <c r="C12" s="32"/>
      <c r="D12" s="33"/>
      <c r="E12" s="34"/>
    </row>
    <row r="13" spans="1:5" x14ac:dyDescent="0.25">
      <c r="A13" s="63" t="s">
        <v>28</v>
      </c>
      <c r="B13" s="64"/>
      <c r="C13" s="32"/>
      <c r="D13" s="33"/>
      <c r="E13" s="34"/>
    </row>
    <row r="14" spans="1:5" x14ac:dyDescent="0.25">
      <c r="A14" s="65" t="s">
        <v>27</v>
      </c>
      <c r="B14" s="66"/>
      <c r="C14" s="32" t="s">
        <v>26</v>
      </c>
      <c r="D14" s="33"/>
      <c r="E14" s="34"/>
    </row>
    <row r="15" spans="1:5" x14ac:dyDescent="0.25">
      <c r="A15" s="65" t="s">
        <v>25</v>
      </c>
      <c r="B15" s="66"/>
      <c r="C15" s="32"/>
      <c r="D15" s="33"/>
      <c r="E15" s="34"/>
    </row>
    <row r="16" spans="1:5" x14ac:dyDescent="0.25">
      <c r="A16" s="63" t="s">
        <v>24</v>
      </c>
      <c r="B16" s="64"/>
      <c r="C16" s="32"/>
      <c r="D16" s="33"/>
      <c r="E16" s="34"/>
    </row>
    <row r="17" spans="1:8" x14ac:dyDescent="0.25">
      <c r="A17" s="63" t="s">
        <v>23</v>
      </c>
      <c r="B17" s="64"/>
      <c r="C17" s="32">
        <v>44555601</v>
      </c>
      <c r="D17" s="33"/>
      <c r="E17" s="34"/>
    </row>
    <row r="18" spans="1:8" ht="15.75" thickBot="1" x14ac:dyDescent="0.3">
      <c r="A18" s="35" t="s">
        <v>22</v>
      </c>
      <c r="B18" s="36"/>
      <c r="C18" s="37" t="s">
        <v>21</v>
      </c>
      <c r="D18" s="38"/>
      <c r="E18" s="39"/>
    </row>
    <row r="19" spans="1:8" ht="15.75" thickBot="1" x14ac:dyDescent="0.3">
      <c r="H19" s="18"/>
    </row>
    <row r="20" spans="1:8" ht="39.75" thickBot="1" x14ac:dyDescent="0.3">
      <c r="A20" s="17" t="s">
        <v>20</v>
      </c>
      <c r="B20" s="17" t="s">
        <v>19</v>
      </c>
      <c r="C20" s="17" t="s">
        <v>18</v>
      </c>
      <c r="D20" s="16" t="s">
        <v>17</v>
      </c>
      <c r="E20" s="15" t="s">
        <v>16</v>
      </c>
    </row>
    <row r="21" spans="1:8" x14ac:dyDescent="0.25">
      <c r="A21" s="49" t="s">
        <v>49</v>
      </c>
      <c r="B21" s="50"/>
      <c r="C21" s="50"/>
      <c r="D21" s="50"/>
      <c r="E21" s="51"/>
    </row>
    <row r="22" spans="1:8" x14ac:dyDescent="0.25">
      <c r="A22" s="14" t="s">
        <v>15</v>
      </c>
      <c r="B22" s="14" t="s">
        <v>51</v>
      </c>
      <c r="C22" s="14">
        <v>1</v>
      </c>
      <c r="D22" s="13">
        <v>29000</v>
      </c>
      <c r="E22" s="12">
        <f>D22*C22</f>
        <v>29000</v>
      </c>
    </row>
    <row r="23" spans="1:8" x14ac:dyDescent="0.25">
      <c r="A23" s="14" t="s">
        <v>36</v>
      </c>
      <c r="B23" s="14" t="s">
        <v>50</v>
      </c>
      <c r="C23" s="14">
        <v>1</v>
      </c>
      <c r="D23" s="13">
        <v>4000</v>
      </c>
      <c r="E23" s="12">
        <f>D23*C23</f>
        <v>4000</v>
      </c>
    </row>
    <row r="24" spans="1:8" x14ac:dyDescent="0.25">
      <c r="A24" s="14" t="s">
        <v>39</v>
      </c>
      <c r="B24" s="14" t="s">
        <v>52</v>
      </c>
      <c r="C24" s="14">
        <v>1</v>
      </c>
      <c r="D24" s="13">
        <v>11000</v>
      </c>
      <c r="E24" s="12">
        <f>D24*C24</f>
        <v>11000</v>
      </c>
    </row>
    <row r="25" spans="1:8" ht="14.25" customHeight="1" x14ac:dyDescent="0.25">
      <c r="A25" s="11"/>
      <c r="B25" s="11"/>
      <c r="C25" s="11"/>
      <c r="E25" s="10"/>
    </row>
    <row r="26" spans="1:8" ht="31.5" customHeight="1" x14ac:dyDescent="0.25">
      <c r="A26" s="11"/>
      <c r="B26" s="11"/>
      <c r="C26" s="11"/>
      <c r="D26" s="69" t="s">
        <v>107</v>
      </c>
      <c r="E26" s="70">
        <f>E22+E23+E24</f>
        <v>44000</v>
      </c>
    </row>
    <row r="27" spans="1:8" ht="30" x14ac:dyDescent="0.25">
      <c r="A27" s="11"/>
      <c r="B27" s="11"/>
      <c r="C27" s="11"/>
      <c r="D27" s="67" t="s">
        <v>13</v>
      </c>
      <c r="E27" s="68"/>
    </row>
    <row r="28" spans="1:8" x14ac:dyDescent="0.25">
      <c r="A28" s="11"/>
      <c r="B28" s="11"/>
      <c r="C28" s="11"/>
      <c r="E28" s="10"/>
    </row>
    <row r="30" spans="1:8" ht="15.75" thickBot="1" x14ac:dyDescent="0.3">
      <c r="A30" s="52" t="s">
        <v>49</v>
      </c>
      <c r="B30" s="53"/>
      <c r="C30" s="53"/>
      <c r="D30" s="53"/>
      <c r="E30" s="54"/>
    </row>
    <row r="31" spans="1:8" ht="15.75" thickBot="1" x14ac:dyDescent="0.3">
      <c r="A31" s="55"/>
      <c r="B31" s="56"/>
      <c r="C31" s="56"/>
      <c r="D31" s="56"/>
      <c r="E31" s="57"/>
    </row>
    <row r="32" spans="1:8" ht="15.75" thickBot="1" x14ac:dyDescent="0.3">
      <c r="A32" s="5" t="s">
        <v>15</v>
      </c>
      <c r="B32" s="58" t="s">
        <v>7</v>
      </c>
      <c r="C32" s="59"/>
      <c r="D32" s="9" t="s">
        <v>14</v>
      </c>
      <c r="E32" s="26" t="s">
        <v>69</v>
      </c>
    </row>
    <row r="33" spans="1:5" ht="39.75" customHeight="1" thickBot="1" x14ac:dyDescent="0.3">
      <c r="A33" s="8" t="s">
        <v>67</v>
      </c>
      <c r="B33" s="40"/>
      <c r="C33" s="41"/>
      <c r="D33" s="6" t="s">
        <v>13</v>
      </c>
      <c r="E33" s="26" t="s">
        <v>69</v>
      </c>
    </row>
    <row r="34" spans="1:5" ht="15.75" thickBot="1" x14ac:dyDescent="0.3">
      <c r="A34" s="1" t="s">
        <v>12</v>
      </c>
      <c r="B34" s="40" t="s">
        <v>35</v>
      </c>
      <c r="C34" s="41"/>
      <c r="D34" s="6" t="s">
        <v>11</v>
      </c>
      <c r="E34" s="26" t="s">
        <v>69</v>
      </c>
    </row>
    <row r="35" spans="1:5" ht="26.25" thickBot="1" x14ac:dyDescent="0.3">
      <c r="A35" s="7" t="s">
        <v>10</v>
      </c>
      <c r="B35" s="60">
        <v>29000</v>
      </c>
      <c r="C35" s="41"/>
      <c r="D35" s="6" t="s">
        <v>9</v>
      </c>
      <c r="E35" s="26" t="s">
        <v>69</v>
      </c>
    </row>
    <row r="36" spans="1:5" ht="15.75" thickBot="1" x14ac:dyDescent="0.3">
      <c r="A36" s="27" t="s">
        <v>8</v>
      </c>
      <c r="B36" s="2" t="s">
        <v>7</v>
      </c>
      <c r="C36" s="4" t="s">
        <v>67</v>
      </c>
      <c r="D36" s="30" t="s">
        <v>106</v>
      </c>
      <c r="E36" s="31"/>
    </row>
    <row r="37" spans="1:5" ht="39" thickBot="1" x14ac:dyDescent="0.3">
      <c r="A37" s="28"/>
      <c r="B37" s="2" t="s">
        <v>4</v>
      </c>
      <c r="C37" s="3" t="s">
        <v>94</v>
      </c>
      <c r="D37" s="30" t="s">
        <v>93</v>
      </c>
      <c r="E37" s="31"/>
    </row>
    <row r="38" spans="1:5" ht="15.75" thickBot="1" x14ac:dyDescent="0.3">
      <c r="A38" s="28"/>
      <c r="B38" s="2" t="s">
        <v>91</v>
      </c>
      <c r="C38" s="3" t="s">
        <v>92</v>
      </c>
      <c r="D38" s="30" t="s">
        <v>81</v>
      </c>
      <c r="E38" s="31"/>
    </row>
    <row r="39" spans="1:5" ht="17.25" customHeight="1" thickBot="1" x14ac:dyDescent="0.3">
      <c r="A39" s="28"/>
      <c r="B39" s="2" t="s">
        <v>48</v>
      </c>
      <c r="C39" s="3" t="s">
        <v>95</v>
      </c>
      <c r="D39" s="30" t="s">
        <v>81</v>
      </c>
      <c r="E39" s="31"/>
    </row>
    <row r="40" spans="1:5" ht="15.75" thickBot="1" x14ac:dyDescent="0.3">
      <c r="A40" s="28"/>
      <c r="B40" s="2" t="s">
        <v>3</v>
      </c>
      <c r="C40" s="1" t="s">
        <v>96</v>
      </c>
      <c r="D40" s="30" t="s">
        <v>81</v>
      </c>
      <c r="E40" s="31"/>
    </row>
    <row r="41" spans="1:5" ht="15.75" thickBot="1" x14ac:dyDescent="0.3">
      <c r="A41" s="28"/>
      <c r="B41" s="2" t="s">
        <v>34</v>
      </c>
      <c r="C41" s="1" t="s">
        <v>104</v>
      </c>
      <c r="D41" s="30" t="s">
        <v>81</v>
      </c>
      <c r="E41" s="31"/>
    </row>
    <row r="42" spans="1:5" ht="135.75" customHeight="1" thickBot="1" x14ac:dyDescent="0.3">
      <c r="A42" s="28"/>
      <c r="B42" s="2" t="s">
        <v>2</v>
      </c>
      <c r="C42" s="3" t="s">
        <v>105</v>
      </c>
      <c r="D42" s="30" t="s">
        <v>81</v>
      </c>
      <c r="E42" s="31"/>
    </row>
    <row r="43" spans="1:5" ht="39" thickBot="1" x14ac:dyDescent="0.3">
      <c r="A43" s="28"/>
      <c r="B43" s="2" t="s">
        <v>102</v>
      </c>
      <c r="C43" s="3" t="s">
        <v>103</v>
      </c>
      <c r="D43" s="30" t="s">
        <v>81</v>
      </c>
      <c r="E43" s="31"/>
    </row>
    <row r="44" spans="1:5" ht="15.75" thickBot="1" x14ac:dyDescent="0.3">
      <c r="A44" s="28"/>
      <c r="B44" s="2" t="s">
        <v>65</v>
      </c>
      <c r="C44" s="3" t="s">
        <v>97</v>
      </c>
      <c r="D44" s="30" t="s">
        <v>81</v>
      </c>
      <c r="E44" s="31"/>
    </row>
    <row r="45" spans="1:5" ht="26.25" thickBot="1" x14ac:dyDescent="0.3">
      <c r="A45" s="28"/>
      <c r="B45" s="2" t="s">
        <v>99</v>
      </c>
      <c r="C45" s="3" t="s">
        <v>64</v>
      </c>
      <c r="D45" s="30" t="s">
        <v>81</v>
      </c>
      <c r="E45" s="31"/>
    </row>
    <row r="46" spans="1:5" ht="26.25" thickBot="1" x14ac:dyDescent="0.3">
      <c r="A46" s="28"/>
      <c r="B46" s="2" t="s">
        <v>66</v>
      </c>
      <c r="C46" s="3" t="s">
        <v>100</v>
      </c>
      <c r="D46" s="30" t="s">
        <v>81</v>
      </c>
      <c r="E46" s="31"/>
    </row>
    <row r="47" spans="1:5" ht="15.75" thickBot="1" x14ac:dyDescent="0.3">
      <c r="A47" s="28"/>
      <c r="B47" s="2" t="s">
        <v>63</v>
      </c>
      <c r="C47" s="1" t="s">
        <v>101</v>
      </c>
      <c r="D47" s="30" t="s">
        <v>81</v>
      </c>
      <c r="E47" s="31"/>
    </row>
    <row r="48" spans="1:5" ht="261.75" customHeight="1" thickBot="1" x14ac:dyDescent="0.3">
      <c r="A48" s="28"/>
      <c r="B48" s="2" t="s">
        <v>0</v>
      </c>
      <c r="C48" s="1" t="s">
        <v>98</v>
      </c>
      <c r="D48" s="30" t="s">
        <v>81</v>
      </c>
      <c r="E48" s="31"/>
    </row>
    <row r="49" spans="1:5" ht="15.75" thickBot="1" x14ac:dyDescent="0.3">
      <c r="A49" s="29"/>
      <c r="B49" s="2" t="s">
        <v>1</v>
      </c>
      <c r="C49" s="3" t="s">
        <v>80</v>
      </c>
      <c r="D49" s="30" t="s">
        <v>81</v>
      </c>
      <c r="E49" s="31"/>
    </row>
    <row r="50" spans="1:5" x14ac:dyDescent="0.25">
      <c r="A50" s="21"/>
      <c r="B50" s="21"/>
      <c r="C50" s="23"/>
      <c r="D50" s="24"/>
      <c r="E50" s="24"/>
    </row>
    <row r="51" spans="1:5" x14ac:dyDescent="0.25">
      <c r="A51" s="21"/>
      <c r="B51" s="21"/>
      <c r="C51" s="23"/>
      <c r="D51" s="24"/>
      <c r="E51" s="24"/>
    </row>
    <row r="52" spans="1:5" ht="15.75" thickBot="1" x14ac:dyDescent="0.3">
      <c r="A52" s="24"/>
      <c r="D52" s="61"/>
      <c r="E52" s="61"/>
    </row>
    <row r="53" spans="1:5" ht="15.75" thickBot="1" x14ac:dyDescent="0.3">
      <c r="A53" s="5" t="s">
        <v>36</v>
      </c>
      <c r="B53" s="58" t="s">
        <v>7</v>
      </c>
      <c r="C53" s="59"/>
      <c r="D53" s="5" t="s">
        <v>14</v>
      </c>
      <c r="E53" s="26" t="s">
        <v>69</v>
      </c>
    </row>
    <row r="54" spans="1:5" ht="26.25" thickBot="1" x14ac:dyDescent="0.3">
      <c r="A54" s="8" t="s">
        <v>50</v>
      </c>
      <c r="B54" s="40"/>
      <c r="C54" s="41"/>
      <c r="D54" s="6" t="s">
        <v>13</v>
      </c>
      <c r="E54" s="26" t="s">
        <v>69</v>
      </c>
    </row>
    <row r="55" spans="1:5" ht="15.75" thickBot="1" x14ac:dyDescent="0.3">
      <c r="A55" s="1" t="s">
        <v>12</v>
      </c>
      <c r="B55" s="40" t="s">
        <v>35</v>
      </c>
      <c r="C55" s="41"/>
      <c r="D55" s="6" t="s">
        <v>11</v>
      </c>
      <c r="E55" s="26" t="s">
        <v>69</v>
      </c>
    </row>
    <row r="56" spans="1:5" ht="26.25" thickBot="1" x14ac:dyDescent="0.3">
      <c r="A56" s="7" t="s">
        <v>10</v>
      </c>
      <c r="B56" s="60">
        <v>4000</v>
      </c>
      <c r="C56" s="41"/>
      <c r="D56" s="6" t="s">
        <v>9</v>
      </c>
      <c r="E56" s="26" t="s">
        <v>69</v>
      </c>
    </row>
    <row r="57" spans="1:5" ht="15.75" thickBot="1" x14ac:dyDescent="0.3">
      <c r="A57" s="27" t="s">
        <v>8</v>
      </c>
      <c r="B57" s="2" t="s">
        <v>7</v>
      </c>
      <c r="C57" s="4" t="s">
        <v>85</v>
      </c>
      <c r="D57" s="30" t="s">
        <v>68</v>
      </c>
      <c r="E57" s="31"/>
    </row>
    <row r="58" spans="1:5" ht="28.5" customHeight="1" thickBot="1" x14ac:dyDescent="0.3">
      <c r="A58" s="28"/>
      <c r="B58" s="2" t="s">
        <v>38</v>
      </c>
      <c r="C58" s="1" t="s">
        <v>83</v>
      </c>
      <c r="D58" s="30" t="s">
        <v>81</v>
      </c>
      <c r="E58" s="31"/>
    </row>
    <row r="59" spans="1:5" ht="15.75" thickBot="1" x14ac:dyDescent="0.3">
      <c r="A59" s="28"/>
      <c r="B59" s="2" t="s">
        <v>54</v>
      </c>
      <c r="C59" s="1" t="s">
        <v>53</v>
      </c>
      <c r="D59" s="30" t="s">
        <v>81</v>
      </c>
      <c r="E59" s="31"/>
    </row>
    <row r="60" spans="1:5" ht="15.75" thickBot="1" x14ac:dyDescent="0.3">
      <c r="A60" s="28"/>
      <c r="B60" s="2" t="s">
        <v>5</v>
      </c>
      <c r="C60" s="1" t="s">
        <v>84</v>
      </c>
      <c r="D60" s="30" t="s">
        <v>81</v>
      </c>
      <c r="E60" s="31"/>
    </row>
    <row r="61" spans="1:5" ht="15.75" thickBot="1" x14ac:dyDescent="0.3">
      <c r="A61" s="28"/>
      <c r="B61" s="2" t="s">
        <v>55</v>
      </c>
      <c r="C61" s="3" t="s">
        <v>56</v>
      </c>
      <c r="D61" s="30" t="s">
        <v>81</v>
      </c>
      <c r="E61" s="31"/>
    </row>
    <row r="62" spans="1:5" ht="15.75" thickBot="1" x14ac:dyDescent="0.3">
      <c r="A62" s="28"/>
      <c r="B62" s="2" t="s">
        <v>58</v>
      </c>
      <c r="C62" s="3" t="s">
        <v>59</v>
      </c>
      <c r="D62" s="30" t="s">
        <v>81</v>
      </c>
      <c r="E62" s="31"/>
    </row>
    <row r="63" spans="1:5" ht="26.25" thickBot="1" x14ac:dyDescent="0.3">
      <c r="A63" s="28"/>
      <c r="B63" s="2" t="s">
        <v>57</v>
      </c>
      <c r="C63" s="1" t="s">
        <v>60</v>
      </c>
      <c r="D63" s="30" t="s">
        <v>81</v>
      </c>
      <c r="E63" s="31"/>
    </row>
    <row r="64" spans="1:5" ht="26.25" thickBot="1" x14ac:dyDescent="0.3">
      <c r="A64" s="28"/>
      <c r="B64" s="2" t="s">
        <v>61</v>
      </c>
      <c r="C64" s="1" t="s">
        <v>62</v>
      </c>
      <c r="D64" s="30" t="s">
        <v>81</v>
      </c>
      <c r="E64" s="31"/>
    </row>
    <row r="65" spans="1:5" ht="15.75" thickBot="1" x14ac:dyDescent="0.3">
      <c r="A65" s="29"/>
      <c r="B65" s="2" t="s">
        <v>1</v>
      </c>
      <c r="C65" s="3" t="s">
        <v>37</v>
      </c>
      <c r="D65" s="30" t="s">
        <v>81</v>
      </c>
      <c r="E65" s="31"/>
    </row>
    <row r="66" spans="1:5" x14ac:dyDescent="0.25">
      <c r="A66" s="21"/>
      <c r="B66" s="21"/>
      <c r="C66" s="23"/>
      <c r="D66" s="22"/>
      <c r="E66" s="22"/>
    </row>
    <row r="67" spans="1:5" x14ac:dyDescent="0.25">
      <c r="A67" s="21"/>
      <c r="B67" s="21"/>
      <c r="C67" s="23"/>
      <c r="D67" s="22"/>
      <c r="E67" s="22"/>
    </row>
    <row r="68" spans="1:5" ht="15.75" thickBot="1" x14ac:dyDescent="0.3">
      <c r="A68" s="24"/>
      <c r="B68" s="21"/>
      <c r="C68" s="23"/>
      <c r="D68" s="24"/>
      <c r="E68" s="24"/>
    </row>
    <row r="69" spans="1:5" ht="15.75" thickBot="1" x14ac:dyDescent="0.3">
      <c r="A69" s="5" t="s">
        <v>39</v>
      </c>
      <c r="B69" s="58" t="s">
        <v>7</v>
      </c>
      <c r="C69" s="59"/>
      <c r="D69" s="5" t="s">
        <v>14</v>
      </c>
      <c r="E69" s="26" t="s">
        <v>69</v>
      </c>
    </row>
    <row r="70" spans="1:5" ht="26.25" thickBot="1" x14ac:dyDescent="0.3">
      <c r="A70" s="8" t="s">
        <v>52</v>
      </c>
      <c r="B70" s="40"/>
      <c r="C70" s="41"/>
      <c r="D70" s="6" t="s">
        <v>13</v>
      </c>
      <c r="E70" s="26" t="s">
        <v>69</v>
      </c>
    </row>
    <row r="71" spans="1:5" ht="15.75" thickBot="1" x14ac:dyDescent="0.3">
      <c r="A71" s="1" t="s">
        <v>12</v>
      </c>
      <c r="B71" s="40" t="s">
        <v>35</v>
      </c>
      <c r="C71" s="41"/>
      <c r="D71" s="6" t="s">
        <v>11</v>
      </c>
      <c r="E71" s="26" t="s">
        <v>69</v>
      </c>
    </row>
    <row r="72" spans="1:5" ht="26.25" thickBot="1" x14ac:dyDescent="0.3">
      <c r="A72" s="7" t="s">
        <v>10</v>
      </c>
      <c r="B72" s="60">
        <v>11000</v>
      </c>
      <c r="C72" s="41"/>
      <c r="D72" s="6" t="s">
        <v>9</v>
      </c>
      <c r="E72" s="26" t="s">
        <v>69</v>
      </c>
    </row>
    <row r="73" spans="1:5" ht="15.75" thickBot="1" x14ac:dyDescent="0.3">
      <c r="A73" s="27" t="s">
        <v>8</v>
      </c>
      <c r="B73" s="2" t="s">
        <v>7</v>
      </c>
      <c r="C73" s="25" t="s">
        <v>52</v>
      </c>
      <c r="D73" s="30" t="s">
        <v>68</v>
      </c>
      <c r="E73" s="31"/>
    </row>
    <row r="74" spans="1:5" ht="53.25" customHeight="1" thickBot="1" x14ac:dyDescent="0.3">
      <c r="A74" s="28"/>
      <c r="B74" s="2" t="s">
        <v>6</v>
      </c>
      <c r="C74" s="1" t="s">
        <v>71</v>
      </c>
      <c r="D74" s="30" t="s">
        <v>81</v>
      </c>
      <c r="E74" s="31"/>
    </row>
    <row r="75" spans="1:5" ht="15.75" thickBot="1" x14ac:dyDescent="0.3">
      <c r="A75" s="28"/>
      <c r="B75" s="2" t="s">
        <v>43</v>
      </c>
      <c r="C75" s="1" t="s">
        <v>41</v>
      </c>
      <c r="D75" s="30" t="s">
        <v>81</v>
      </c>
      <c r="E75" s="31"/>
    </row>
    <row r="76" spans="1:5" ht="26.25" thickBot="1" x14ac:dyDescent="0.3">
      <c r="A76" s="28"/>
      <c r="B76" s="2" t="s">
        <v>40</v>
      </c>
      <c r="C76" s="3" t="s">
        <v>70</v>
      </c>
      <c r="D76" s="30" t="s">
        <v>81</v>
      </c>
      <c r="E76" s="31"/>
    </row>
    <row r="77" spans="1:5" ht="26.25" thickBot="1" x14ac:dyDescent="0.3">
      <c r="A77" s="28"/>
      <c r="B77" s="2" t="s">
        <v>42</v>
      </c>
      <c r="C77" s="3" t="s">
        <v>72</v>
      </c>
      <c r="D77" s="30" t="s">
        <v>81</v>
      </c>
      <c r="E77" s="31"/>
    </row>
    <row r="78" spans="1:5" ht="26.25" thickBot="1" x14ac:dyDescent="0.3">
      <c r="A78" s="28"/>
      <c r="B78" s="2" t="s">
        <v>44</v>
      </c>
      <c r="C78" s="1" t="s">
        <v>79</v>
      </c>
      <c r="D78" s="30" t="s">
        <v>81</v>
      </c>
      <c r="E78" s="31"/>
    </row>
    <row r="79" spans="1:5" ht="26.25" thickBot="1" x14ac:dyDescent="0.3">
      <c r="A79" s="28"/>
      <c r="B79" s="2" t="s">
        <v>45</v>
      </c>
      <c r="C79" s="3" t="s">
        <v>73</v>
      </c>
      <c r="D79" s="30" t="s">
        <v>81</v>
      </c>
      <c r="E79" s="31"/>
    </row>
    <row r="80" spans="1:5" ht="15.75" thickBot="1" x14ac:dyDescent="0.3">
      <c r="A80" s="28"/>
      <c r="B80" s="2" t="s">
        <v>74</v>
      </c>
      <c r="C80" s="3" t="s">
        <v>75</v>
      </c>
      <c r="D80" s="30" t="s">
        <v>81</v>
      </c>
      <c r="E80" s="31"/>
    </row>
    <row r="81" spans="1:5" ht="51.75" thickBot="1" x14ac:dyDescent="0.3">
      <c r="A81" s="28"/>
      <c r="B81" s="2" t="s">
        <v>46</v>
      </c>
      <c r="C81" s="1" t="s">
        <v>76</v>
      </c>
      <c r="D81" s="30" t="s">
        <v>81</v>
      </c>
      <c r="E81" s="31"/>
    </row>
    <row r="82" spans="1:5" ht="29.25" customHeight="1" thickBot="1" x14ac:dyDescent="0.3">
      <c r="A82" s="28"/>
      <c r="B82" s="2" t="s">
        <v>88</v>
      </c>
      <c r="C82" s="1" t="s">
        <v>89</v>
      </c>
      <c r="D82" s="30" t="s">
        <v>81</v>
      </c>
      <c r="E82" s="31"/>
    </row>
    <row r="83" spans="1:5" ht="51.75" thickBot="1" x14ac:dyDescent="0.3">
      <c r="A83" s="28"/>
      <c r="B83" s="2" t="s">
        <v>78</v>
      </c>
      <c r="C83" s="1" t="s">
        <v>82</v>
      </c>
      <c r="D83" s="30" t="s">
        <v>68</v>
      </c>
      <c r="E83" s="31"/>
    </row>
    <row r="84" spans="1:5" ht="39" thickBot="1" x14ac:dyDescent="0.3">
      <c r="A84" s="28"/>
      <c r="B84" s="2" t="s">
        <v>47</v>
      </c>
      <c r="C84" s="1" t="s">
        <v>77</v>
      </c>
      <c r="D84" s="30" t="s">
        <v>81</v>
      </c>
      <c r="E84" s="31"/>
    </row>
    <row r="85" spans="1:5" ht="15.75" thickBot="1" x14ac:dyDescent="0.3">
      <c r="A85" s="28"/>
      <c r="B85" s="2" t="s">
        <v>86</v>
      </c>
      <c r="C85" s="1" t="s">
        <v>87</v>
      </c>
      <c r="D85" s="30" t="s">
        <v>90</v>
      </c>
      <c r="E85" s="31"/>
    </row>
    <row r="86" spans="1:5" ht="15.75" thickBot="1" x14ac:dyDescent="0.3">
      <c r="A86" s="29"/>
      <c r="B86" s="2" t="s">
        <v>1</v>
      </c>
      <c r="C86" s="3" t="s">
        <v>80</v>
      </c>
      <c r="D86" s="30" t="s">
        <v>81</v>
      </c>
      <c r="E86" s="31"/>
    </row>
  </sheetData>
  <mergeCells count="74">
    <mergeCell ref="B69:C69"/>
    <mergeCell ref="B70:C70"/>
    <mergeCell ref="B71:C71"/>
    <mergeCell ref="B72:C72"/>
    <mergeCell ref="D73:E73"/>
    <mergeCell ref="D60:E60"/>
    <mergeCell ref="D61:E61"/>
    <mergeCell ref="D63:E63"/>
    <mergeCell ref="D62:E62"/>
    <mergeCell ref="D74:E74"/>
    <mergeCell ref="B55:C55"/>
    <mergeCell ref="B56:C56"/>
    <mergeCell ref="D57:E57"/>
    <mergeCell ref="D58:E58"/>
    <mergeCell ref="D59:E59"/>
    <mergeCell ref="B35:C35"/>
    <mergeCell ref="D52:E52"/>
    <mergeCell ref="D48:E48"/>
    <mergeCell ref="A8:E8"/>
    <mergeCell ref="D37:E37"/>
    <mergeCell ref="D40:E40"/>
    <mergeCell ref="A16:B16"/>
    <mergeCell ref="C16:E16"/>
    <mergeCell ref="A17:B17"/>
    <mergeCell ref="D36:E36"/>
    <mergeCell ref="A13:B13"/>
    <mergeCell ref="C13:E13"/>
    <mergeCell ref="A14:B14"/>
    <mergeCell ref="C14:E14"/>
    <mergeCell ref="A15:B15"/>
    <mergeCell ref="C15:E15"/>
    <mergeCell ref="C17:E17"/>
    <mergeCell ref="A18:B18"/>
    <mergeCell ref="C18:E18"/>
    <mergeCell ref="B34:C34"/>
    <mergeCell ref="A9:E9"/>
    <mergeCell ref="A10:E10"/>
    <mergeCell ref="A11:B11"/>
    <mergeCell ref="C11:E11"/>
    <mergeCell ref="C12:E12"/>
    <mergeCell ref="A21:E21"/>
    <mergeCell ref="A30:E30"/>
    <mergeCell ref="A31:E31"/>
    <mergeCell ref="B32:C32"/>
    <mergeCell ref="B33:C33"/>
    <mergeCell ref="D82:E82"/>
    <mergeCell ref="D85:E85"/>
    <mergeCell ref="A73:A86"/>
    <mergeCell ref="D77:E77"/>
    <mergeCell ref="D79:E79"/>
    <mergeCell ref="D80:E80"/>
    <mergeCell ref="D81:E81"/>
    <mergeCell ref="D83:E83"/>
    <mergeCell ref="D84:E84"/>
    <mergeCell ref="D86:E86"/>
    <mergeCell ref="D75:E75"/>
    <mergeCell ref="D76:E76"/>
    <mergeCell ref="D78:E78"/>
    <mergeCell ref="A36:A49"/>
    <mergeCell ref="A57:A65"/>
    <mergeCell ref="D38:E38"/>
    <mergeCell ref="D46:E46"/>
    <mergeCell ref="D47:E47"/>
    <mergeCell ref="D49:E49"/>
    <mergeCell ref="D39:E39"/>
    <mergeCell ref="D41:E41"/>
    <mergeCell ref="D42:E42"/>
    <mergeCell ref="D43:E43"/>
    <mergeCell ref="D44:E44"/>
    <mergeCell ref="D45:E45"/>
    <mergeCell ref="D64:E64"/>
    <mergeCell ref="D65:E65"/>
    <mergeCell ref="B53:C53"/>
    <mergeCell ref="B54:C5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 (2)</vt:lpstr>
    </vt:vector>
  </TitlesOfParts>
  <Company>FZP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novak</dc:creator>
  <cp:lastModifiedBy>benesovav</cp:lastModifiedBy>
  <dcterms:created xsi:type="dcterms:W3CDTF">2017-02-22T12:33:27Z</dcterms:created>
  <dcterms:modified xsi:type="dcterms:W3CDTF">2025-05-05T07:37:03Z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f66c39d89b444080a3a417905a8489f9</vt:lpwstr>
  </property>
</Properties>
</file>