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720"/>
  </bookViews>
  <sheets>
    <sheet name="Tech.spec." sheetId="7" r:id="rId1"/>
    <sheet name="List4" sheetId="4" state="hidden" r:id="rId2"/>
  </sheets>
  <definedNames>
    <definedName name="DruhVZ">List4!$B$1:$B$9</definedName>
    <definedName name="hodnoceni">List4!$C$1:$C$2</definedName>
    <definedName name="kvalifikace">List4!$D$1:$D$2</definedName>
    <definedName name="_xlnm.Print_Area" localSheetId="0">Tech.spec.!$A$7:$E$15</definedName>
    <definedName name="TypVZ">List4!$A$1:$A$3</definedName>
  </definedNames>
  <calcPr calcId="191029"/>
</workbook>
</file>

<file path=xl/calcChain.xml><?xml version="1.0" encoding="utf-8"?>
<calcChain xmlns="http://schemas.openxmlformats.org/spreadsheetml/2006/main">
  <c r="B19" i="7" l="1"/>
  <c r="A18" i="7"/>
  <c r="A17" i="7"/>
  <c r="E11" i="7"/>
  <c r="E13" i="7" s="1"/>
</calcChain>
</file>

<file path=xl/sharedStrings.xml><?xml version="1.0" encoding="utf-8"?>
<sst xmlns="http://schemas.openxmlformats.org/spreadsheetml/2006/main" count="98" uniqueCount="72">
  <si>
    <t>Nadlimitní veřejná zakázka</t>
  </si>
  <si>
    <t>Užší řízení</t>
  </si>
  <si>
    <t>Požaduji</t>
  </si>
  <si>
    <t>Nepožaduji</t>
  </si>
  <si>
    <t>Ekonomická výhodnost nabídky</t>
  </si>
  <si>
    <t xml:space="preserve">Příloha č.1  Podrobná specifikace položek </t>
  </si>
  <si>
    <t>Položka</t>
  </si>
  <si>
    <t>Předmět</t>
  </si>
  <si>
    <t>Ks</t>
  </si>
  <si>
    <t>Cena za kus bez DPH</t>
  </si>
  <si>
    <t>Maximální cena celkem bez DPH</t>
  </si>
  <si>
    <t>1A</t>
  </si>
  <si>
    <t>Požadavek</t>
  </si>
  <si>
    <t>Nabídková cena celkem bez DPH</t>
  </si>
  <si>
    <t>DPH</t>
  </si>
  <si>
    <t>Nabídková cena celkem včetně DPH</t>
  </si>
  <si>
    <t>Funkce</t>
  </si>
  <si>
    <t>Tisk, kopírování, skenování</t>
  </si>
  <si>
    <t>Laser</t>
  </si>
  <si>
    <t>Paměť</t>
  </si>
  <si>
    <t>Typ tisku</t>
  </si>
  <si>
    <t>Komunikační rozhraní:</t>
  </si>
  <si>
    <t>Automatický podavač originálů (DADF):</t>
  </si>
  <si>
    <t>Zásobníky na papír:</t>
  </si>
  <si>
    <t>Automatický oboustranný tisk (DUPLEX)</t>
  </si>
  <si>
    <t>Rozlišení tisku</t>
  </si>
  <si>
    <t>Předpokládaná max.cena celkem bez DPH</t>
  </si>
  <si>
    <t>Nabídková cena bez DPH za kus (Kč)</t>
  </si>
  <si>
    <t>Kč</t>
  </si>
  <si>
    <t xml:space="preserve">Počet kusů: </t>
  </si>
  <si>
    <t xml:space="preserve">Minimální konfigurace - multifunkční tiskárna sešívání </t>
  </si>
  <si>
    <t>Typ zařízení</t>
  </si>
  <si>
    <t>ano/ne</t>
  </si>
  <si>
    <t>Rychlosti tisku a kopírování A4</t>
  </si>
  <si>
    <t>min 1200x1200 DPI</t>
  </si>
  <si>
    <t>Rozlišení  kopírování/skenování</t>
  </si>
  <si>
    <t>min 600x600 DPI</t>
  </si>
  <si>
    <t>záruka</t>
  </si>
  <si>
    <t>min. 2 roky</t>
  </si>
  <si>
    <t xml:space="preserve">A3 barevná multifunkční tiskárna + sešívání </t>
  </si>
  <si>
    <t>Nabízené zařízení</t>
  </si>
  <si>
    <t>uveďte typ a příslušenství</t>
  </si>
  <si>
    <t>Barevné multifunkční laserové zařízení s automatickým oboustranným podavačem originálů, duplexní jednotkou pro oboustranný tisk a podstavcem včetně  min. třech zásobníků na alespoň 500 listů</t>
  </si>
  <si>
    <t>Ovládací panel</t>
  </si>
  <si>
    <t>LCD min. 7", barevný, dotykový</t>
  </si>
  <si>
    <t>Formát tisku</t>
  </si>
  <si>
    <t>Minimálně A3</t>
  </si>
  <si>
    <t>Finišer</t>
  </si>
  <si>
    <t>Sešívání, odsazování</t>
  </si>
  <si>
    <t>Skenování</t>
  </si>
  <si>
    <t>barevně, s možností skenování do emailu či složky</t>
  </si>
  <si>
    <t>Technologie kopírování/tisku</t>
  </si>
  <si>
    <t>min. 6 GB</t>
  </si>
  <si>
    <t>černobílý a barevný</t>
  </si>
  <si>
    <t>RJ-45 Ethernet, USB</t>
  </si>
  <si>
    <t>Jednoprůchodové oboustranné skenování, kapacita min. 100 listů A4</t>
  </si>
  <si>
    <t>min. 2000 listů, v min. 3 zásobnících. Z toho alespoň jeden na A3. Příklad: 1 x 1000 listů A4 + 2x 500 listů A3/A4, nebo 4x 500 listů  z toho min 1 x A3 atd.</t>
  </si>
  <si>
    <t>Ruční vstup (boční)</t>
  </si>
  <si>
    <t>min. 50 listů - A4, A3</t>
  </si>
  <si>
    <t>požadujeme pro A4, A3</t>
  </si>
  <si>
    <t>min. 25 za minutu čb i barevně</t>
  </si>
  <si>
    <t>Rychlosti tisku a kopírování A3</t>
  </si>
  <si>
    <t>min. 10 za minutu čb i barevně</t>
  </si>
  <si>
    <t>Podpora síťového tisku s ovladači</t>
  </si>
  <si>
    <t>Windows 10, 11 (32/64bit)</t>
  </si>
  <si>
    <t>Další výbava</t>
  </si>
  <si>
    <t>Kompaktní stolek pod kopírku (podstolek), není-li součástí  těla vestavěný box pro ukládání papírů. Podlahové provedení s pojezdem (kolečky). Součástí dodávky je 1 sada tonerů všech barev pro tisk min. 15 000 stran čb, 10000 stran barevně + 1 ČB toner na min. 15 000 stran, tiskárna musí být připravena včetně spotřebního materiálu k okamžitému provozu.</t>
  </si>
  <si>
    <t>Další požadavky</t>
  </si>
  <si>
    <t>Požadujeme možnost okamžitého tisku (ČB i barevně do 7 sekund), pokud je to podmíněno licencí, musí být licence součástí dodávky. Doba je uvedena bez zahřívání stroje. Součástí dodávky jsou taktéž spony na min. 5000 sešití.</t>
  </si>
  <si>
    <t>Ostatní</t>
  </si>
  <si>
    <t>Dodávka, instalace</t>
  </si>
  <si>
    <t>Zprovoznění zařízení a příslušenství, předvedení funkčnosti, doprava do místa určení (Filosofická fakulta UJEP, Pasteurova 13, A 207, 2.patro - přístup výtahem.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</si>
</sst>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u/>
      <sz val="11"/>
      <color rgb="FF0563C1"/>
      <name val="Calibri"/>
      <family val="2"/>
      <charset val="238"/>
    </font>
    <font>
      <u/>
      <sz val="11"/>
      <color theme="10"/>
      <name val="Calibri"/>
      <family val="2"/>
    </font>
    <font>
      <sz val="10"/>
      <color indexed="8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i/>
      <sz val="10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indexed="64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8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3" fillId="0" borderId="0"/>
    <xf numFmtId="0" fontId="4" fillId="0" borderId="0"/>
    <xf numFmtId="0" fontId="5" fillId="0" borderId="0" applyBorder="0" applyProtection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0" fontId="7" fillId="3" borderId="4" xfId="0" applyFont="1" applyFill="1" applyBorder="1" applyAlignment="1">
      <alignment vertical="top" wrapText="1"/>
    </xf>
    <xf numFmtId="0" fontId="7" fillId="3" borderId="8" xfId="0" applyFont="1" applyFill="1" applyBorder="1" applyAlignment="1">
      <alignment vertical="top" wrapText="1"/>
    </xf>
    <xf numFmtId="0" fontId="3" fillId="0" borderId="0" xfId="3"/>
    <xf numFmtId="0" fontId="8" fillId="0" borderId="1" xfId="3" applyFont="1" applyBorder="1" applyAlignment="1">
      <alignment horizontal="center"/>
    </xf>
    <xf numFmtId="0" fontId="8" fillId="4" borderId="1" xfId="3" applyFont="1" applyFill="1" applyBorder="1" applyAlignment="1">
      <alignment horizontal="center" wrapText="1"/>
    </xf>
    <xf numFmtId="0" fontId="8" fillId="0" borderId="1" xfId="3" applyFont="1" applyBorder="1" applyAlignment="1">
      <alignment horizontal="left"/>
    </xf>
    <xf numFmtId="4" fontId="9" fillId="0" borderId="1" xfId="3" applyNumberFormat="1" applyFont="1" applyBorder="1" applyAlignment="1">
      <alignment horizontal="right"/>
    </xf>
    <xf numFmtId="4" fontId="8" fillId="0" borderId="1" xfId="3" applyNumberFormat="1" applyFont="1" applyBorder="1" applyAlignment="1">
      <alignment horizontal="right"/>
    </xf>
    <xf numFmtId="4" fontId="3" fillId="0" borderId="0" xfId="3" applyNumberFormat="1" applyAlignment="1">
      <alignment horizontal="right"/>
    </xf>
    <xf numFmtId="4" fontId="9" fillId="0" borderId="0" xfId="3" applyNumberFormat="1" applyFont="1"/>
    <xf numFmtId="4" fontId="8" fillId="0" borderId="0" xfId="3" applyNumberFormat="1" applyFont="1" applyAlignment="1">
      <alignment horizontal="right"/>
    </xf>
    <xf numFmtId="4" fontId="9" fillId="2" borderId="1" xfId="3" applyNumberFormat="1" applyFont="1" applyFill="1" applyBorder="1" applyAlignment="1">
      <alignment horizontal="right" wrapText="1"/>
    </xf>
    <xf numFmtId="4" fontId="8" fillId="2" borderId="1" xfId="3" applyNumberFormat="1" applyFont="1" applyFill="1" applyBorder="1" applyAlignment="1">
      <alignment horizontal="right"/>
    </xf>
    <xf numFmtId="0" fontId="8" fillId="6" borderId="9" xfId="3" applyFont="1" applyFill="1" applyBorder="1" applyAlignment="1">
      <alignment horizontal="left" vertical="top"/>
    </xf>
    <xf numFmtId="0" fontId="8" fillId="6" borderId="12" xfId="3" applyFont="1" applyFill="1" applyBorder="1" applyAlignment="1">
      <alignment vertical="top" wrapText="1"/>
    </xf>
    <xf numFmtId="0" fontId="10" fillId="7" borderId="11" xfId="3" applyFont="1" applyFill="1" applyBorder="1" applyAlignment="1">
      <alignment horizontal="center" vertical="top" wrapText="1"/>
    </xf>
    <xf numFmtId="0" fontId="8" fillId="6" borderId="9" xfId="3" applyFont="1" applyFill="1" applyBorder="1" applyAlignment="1">
      <alignment vertical="top" wrapText="1"/>
    </xf>
    <xf numFmtId="0" fontId="8" fillId="6" borderId="9" xfId="3" applyFont="1" applyFill="1" applyBorder="1" applyAlignment="1">
      <alignment horizontal="left" vertical="top" wrapText="1"/>
    </xf>
    <xf numFmtId="0" fontId="10" fillId="6" borderId="13" xfId="3" applyFont="1" applyFill="1" applyBorder="1" applyAlignment="1">
      <alignment vertical="top" wrapText="1"/>
    </xf>
    <xf numFmtId="0" fontId="11" fillId="6" borderId="13" xfId="3" applyFont="1" applyFill="1" applyBorder="1" applyAlignment="1">
      <alignment vertical="top" wrapText="1"/>
    </xf>
    <xf numFmtId="0" fontId="10" fillId="7" borderId="9" xfId="3" applyFont="1" applyFill="1" applyBorder="1" applyAlignment="1">
      <alignment horizontal="center" vertical="top" wrapText="1"/>
    </xf>
    <xf numFmtId="0" fontId="10" fillId="6" borderId="15" xfId="3" applyFont="1" applyFill="1" applyBorder="1" applyAlignment="1">
      <alignment horizontal="left" vertical="center"/>
    </xf>
    <xf numFmtId="0" fontId="12" fillId="6" borderId="16" xfId="3" applyFont="1" applyFill="1" applyBorder="1" applyAlignment="1">
      <alignment horizontal="left" vertical="center" wrapText="1"/>
    </xf>
    <xf numFmtId="0" fontId="7" fillId="3" borderId="18" xfId="0" applyFont="1" applyFill="1" applyBorder="1" applyAlignment="1">
      <alignment vertical="top" wrapText="1"/>
    </xf>
    <xf numFmtId="0" fontId="7" fillId="3" borderId="5" xfId="0" applyFont="1" applyFill="1" applyBorder="1" applyAlignment="1">
      <alignment vertical="top" wrapText="1"/>
    </xf>
    <xf numFmtId="0" fontId="10" fillId="6" borderId="0" xfId="3" applyFont="1" applyFill="1" applyAlignment="1">
      <alignment vertical="top" wrapText="1"/>
    </xf>
    <xf numFmtId="0" fontId="10" fillId="6" borderId="8" xfId="3" applyFont="1" applyFill="1" applyBorder="1" applyAlignment="1">
      <alignment horizontal="left" vertical="center"/>
    </xf>
    <xf numFmtId="0" fontId="12" fillId="6" borderId="18" xfId="3" applyFont="1" applyFill="1" applyBorder="1" applyAlignment="1">
      <alignment horizontal="left" vertical="center" wrapText="1"/>
    </xf>
    <xf numFmtId="0" fontId="10" fillId="6" borderId="10" xfId="3" applyFont="1" applyFill="1" applyBorder="1" applyAlignment="1">
      <alignment vertical="top" wrapText="1"/>
    </xf>
    <xf numFmtId="0" fontId="9" fillId="5" borderId="1" xfId="3" applyFont="1" applyFill="1" applyBorder="1" applyAlignment="1">
      <alignment wrapText="1"/>
    </xf>
    <xf numFmtId="0" fontId="9" fillId="5" borderId="1" xfId="3" applyFont="1" applyFill="1" applyBorder="1"/>
    <xf numFmtId="0" fontId="3" fillId="0" borderId="0" xfId="3" applyFill="1"/>
    <xf numFmtId="0" fontId="7" fillId="3" borderId="2" xfId="0" applyFont="1" applyFill="1" applyBorder="1" applyAlignment="1">
      <alignment vertical="top" wrapText="1"/>
    </xf>
    <xf numFmtId="0" fontId="7" fillId="3" borderId="3" xfId="0" applyFont="1" applyFill="1" applyBorder="1" applyAlignment="1">
      <alignment vertical="top" wrapText="1"/>
    </xf>
    <xf numFmtId="0" fontId="13" fillId="7" borderId="6" xfId="3" applyFont="1" applyFill="1" applyBorder="1" applyAlignment="1">
      <alignment horizontal="center" vertical="top" wrapText="1"/>
    </xf>
    <xf numFmtId="0" fontId="13" fillId="7" borderId="7" xfId="3" applyFont="1" applyFill="1" applyBorder="1" applyAlignment="1">
      <alignment horizontal="center" vertical="top" wrapText="1"/>
    </xf>
    <xf numFmtId="0" fontId="10" fillId="6" borderId="10" xfId="3" applyFont="1" applyFill="1" applyBorder="1" applyAlignment="1">
      <alignment horizontal="left" vertical="top" wrapText="1"/>
    </xf>
    <xf numFmtId="0" fontId="10" fillId="6" borderId="11" xfId="3" applyFont="1" applyFill="1" applyBorder="1" applyAlignment="1">
      <alignment horizontal="left" vertical="top" wrapText="1"/>
    </xf>
    <xf numFmtId="0" fontId="13" fillId="7" borderId="10" xfId="3" applyFont="1" applyFill="1" applyBorder="1" applyAlignment="1">
      <alignment horizontal="center" vertical="top" wrapText="1"/>
    </xf>
    <xf numFmtId="0" fontId="13" fillId="7" borderId="11" xfId="3" applyFont="1" applyFill="1" applyBorder="1" applyAlignment="1">
      <alignment horizontal="center" vertical="top" wrapText="1"/>
    </xf>
    <xf numFmtId="0" fontId="10" fillId="6" borderId="14" xfId="3" applyFont="1" applyFill="1" applyBorder="1" applyAlignment="1">
      <alignment vertical="top" wrapText="1"/>
    </xf>
    <xf numFmtId="0" fontId="10" fillId="6" borderId="17" xfId="3" applyFont="1" applyFill="1" applyBorder="1" applyAlignment="1">
      <alignment vertical="top" wrapText="1"/>
    </xf>
    <xf numFmtId="0" fontId="8" fillId="0" borderId="0" xfId="3" applyFont="1" applyAlignment="1">
      <alignment horizontal="center"/>
    </xf>
    <xf numFmtId="0" fontId="9" fillId="0" borderId="0" xfId="3" applyFont="1" applyAlignment="1">
      <alignment horizontal="center"/>
    </xf>
    <xf numFmtId="0" fontId="8" fillId="6" borderId="10" xfId="3" applyFont="1" applyFill="1" applyBorder="1" applyAlignment="1">
      <alignment horizontal="left" vertical="top" wrapText="1"/>
    </xf>
    <xf numFmtId="0" fontId="8" fillId="6" borderId="11" xfId="3" applyFont="1" applyFill="1" applyBorder="1" applyAlignment="1">
      <alignment horizontal="left" vertical="top" wrapText="1"/>
    </xf>
    <xf numFmtId="0" fontId="8" fillId="6" borderId="10" xfId="3" applyFont="1" applyFill="1" applyBorder="1" applyAlignment="1">
      <alignment horizontal="center" vertical="top" wrapText="1"/>
    </xf>
    <xf numFmtId="0" fontId="8" fillId="6" borderId="11" xfId="3" applyFont="1" applyFill="1" applyBorder="1" applyAlignment="1">
      <alignment horizontal="center" vertical="top" wrapText="1"/>
    </xf>
  </cellXfs>
  <cellStyles count="8">
    <cellStyle name="Hypertextový odkaz 2" xfId="2"/>
    <cellStyle name="Hypertextový odkaz 3" xfId="6"/>
    <cellStyle name="Hypertextový odkaz 4" xfId="7"/>
    <cellStyle name="Normální" xfId="0" builtinId="0"/>
    <cellStyle name="Normální 2" xfId="1"/>
    <cellStyle name="Normální 3" xfId="3"/>
    <cellStyle name="Normální 4" xfId="4"/>
    <cellStyle name="Normální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1458000</xdr:colOff>
      <xdr:row>0</xdr:row>
      <xdr:rowOff>38880</xdr:rowOff>
    </xdr:from>
    <xdr:to>
      <xdr:col>4</xdr:col>
      <xdr:colOff>1050480</xdr:colOff>
      <xdr:row>6</xdr:row>
      <xdr:rowOff>131400</xdr:rowOff>
    </xdr:to>
    <xdr:pic>
      <xdr:nvPicPr>
        <xdr:cNvPr id="2" name="Obrázek 2">
          <a:extLst>
            <a:ext uri="{FF2B5EF4-FFF2-40B4-BE49-F238E27FC236}">
              <a16:creationId xmlns:a16="http://schemas.microsoft.com/office/drawing/2014/main" id="{1CA5ED35-D254-4AD9-AF32-A1D13A26E09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697125" y="38880"/>
          <a:ext cx="1487955" cy="12355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F43"/>
  <sheetViews>
    <sheetView tabSelected="1" topLeftCell="A7" zoomScaleNormal="100" workbookViewId="0">
      <selection activeCell="I16" sqref="I16"/>
    </sheetView>
  </sheetViews>
  <sheetFormatPr defaultColWidth="8.7109375" defaultRowHeight="15" x14ac:dyDescent="0.25"/>
  <cols>
    <col min="1" max="1" width="29.140625" style="3" customWidth="1"/>
    <col min="2" max="2" width="42.7109375" style="3" customWidth="1"/>
    <col min="3" max="3" width="51.7109375" style="3" customWidth="1"/>
    <col min="4" max="4" width="28.42578125" style="3" customWidth="1"/>
    <col min="5" max="5" width="19.140625" style="3" customWidth="1"/>
    <col min="6" max="6" width="15.42578125" style="3" customWidth="1"/>
    <col min="7" max="16384" width="8.7109375" style="3"/>
  </cols>
  <sheetData>
    <row r="7" spans="1:6" x14ac:dyDescent="0.25">
      <c r="A7" s="43" t="s">
        <v>5</v>
      </c>
      <c r="B7" s="43"/>
      <c r="C7" s="43"/>
      <c r="D7" s="43"/>
      <c r="E7" s="43"/>
    </row>
    <row r="8" spans="1:6" x14ac:dyDescent="0.25">
      <c r="A8" s="44"/>
      <c r="B8" s="44"/>
      <c r="C8" s="44"/>
      <c r="D8" s="44"/>
      <c r="E8" s="44"/>
    </row>
    <row r="9" spans="1:6" ht="26.25" x14ac:dyDescent="0.25">
      <c r="A9" s="4" t="s">
        <v>6</v>
      </c>
      <c r="B9" s="4" t="s">
        <v>7</v>
      </c>
      <c r="C9" s="4" t="s">
        <v>8</v>
      </c>
      <c r="D9" s="4" t="s">
        <v>9</v>
      </c>
      <c r="E9" s="5" t="s">
        <v>10</v>
      </c>
    </row>
    <row r="10" spans="1:6" x14ac:dyDescent="0.25">
      <c r="A10" s="4" t="s">
        <v>11</v>
      </c>
      <c r="B10" s="6" t="s">
        <v>39</v>
      </c>
      <c r="C10" s="4">
        <v>1</v>
      </c>
      <c r="D10" s="7">
        <v>96000</v>
      </c>
      <c r="E10" s="8">
        <v>96000</v>
      </c>
    </row>
    <row r="11" spans="1:6" x14ac:dyDescent="0.25">
      <c r="D11" s="9"/>
      <c r="E11" s="8">
        <f>SUM(E10:E10)</f>
        <v>96000</v>
      </c>
      <c r="F11" s="10"/>
    </row>
    <row r="12" spans="1:6" x14ac:dyDescent="0.25">
      <c r="D12" s="9"/>
      <c r="E12" s="11"/>
      <c r="F12" s="10"/>
    </row>
    <row r="13" spans="1:6" ht="30" x14ac:dyDescent="0.25">
      <c r="D13" s="12" t="s">
        <v>26</v>
      </c>
      <c r="E13" s="13">
        <f>E11</f>
        <v>96000</v>
      </c>
      <c r="F13" s="10"/>
    </row>
    <row r="14" spans="1:6" ht="30" x14ac:dyDescent="0.25">
      <c r="D14" s="30" t="s">
        <v>13</v>
      </c>
      <c r="E14" s="31"/>
    </row>
    <row r="16" spans="1:6" ht="15.75" thickBot="1" x14ac:dyDescent="0.3"/>
    <row r="17" spans="1:6" ht="26.25" thickBot="1" x14ac:dyDescent="0.3">
      <c r="A17" s="14" t="str">
        <f>A10</f>
        <v>1A</v>
      </c>
      <c r="B17" s="45" t="s">
        <v>12</v>
      </c>
      <c r="C17" s="46"/>
      <c r="D17" s="15" t="s">
        <v>27</v>
      </c>
      <c r="E17" s="16" t="s">
        <v>28</v>
      </c>
    </row>
    <row r="18" spans="1:6" ht="26.25" thickBot="1" x14ac:dyDescent="0.3">
      <c r="A18" s="17" t="str">
        <f>B10</f>
        <v xml:space="preserve">A3 barevná multifunkční tiskárna + sešívání </v>
      </c>
      <c r="B18" s="45"/>
      <c r="C18" s="46"/>
      <c r="D18" s="18" t="s">
        <v>13</v>
      </c>
      <c r="E18" s="16" t="s">
        <v>28</v>
      </c>
    </row>
    <row r="19" spans="1:6" ht="15.75" thickBot="1" x14ac:dyDescent="0.3">
      <c r="A19" s="19" t="s">
        <v>29</v>
      </c>
      <c r="B19" s="47">
        <f>C10</f>
        <v>1</v>
      </c>
      <c r="C19" s="48"/>
      <c r="D19" s="18" t="s">
        <v>14</v>
      </c>
      <c r="E19" s="16" t="s">
        <v>28</v>
      </c>
    </row>
    <row r="20" spans="1:6" ht="26.25" thickBot="1" x14ac:dyDescent="0.3">
      <c r="A20" s="20" t="s">
        <v>40</v>
      </c>
      <c r="B20" s="35" t="s">
        <v>41</v>
      </c>
      <c r="C20" s="36"/>
      <c r="D20" s="18" t="s">
        <v>15</v>
      </c>
      <c r="E20" s="21" t="s">
        <v>28</v>
      </c>
      <c r="F20" s="32"/>
    </row>
    <row r="21" spans="1:6" ht="62.25" customHeight="1" x14ac:dyDescent="0.25">
      <c r="A21" s="41" t="s">
        <v>30</v>
      </c>
      <c r="B21" s="22" t="s">
        <v>31</v>
      </c>
      <c r="C21" s="23" t="s">
        <v>42</v>
      </c>
      <c r="D21" s="35" t="s">
        <v>32</v>
      </c>
      <c r="E21" s="36"/>
      <c r="F21" s="32"/>
    </row>
    <row r="22" spans="1:6" x14ac:dyDescent="0.25">
      <c r="A22" s="42"/>
      <c r="B22" s="2" t="s">
        <v>16</v>
      </c>
      <c r="C22" s="24" t="s">
        <v>17</v>
      </c>
      <c r="D22" s="35" t="s">
        <v>32</v>
      </c>
      <c r="E22" s="36"/>
      <c r="F22" s="32"/>
    </row>
    <row r="23" spans="1:6" x14ac:dyDescent="0.25">
      <c r="A23" s="42"/>
      <c r="B23" s="2" t="s">
        <v>43</v>
      </c>
      <c r="C23" s="24" t="s">
        <v>44</v>
      </c>
      <c r="D23" s="35" t="s">
        <v>32</v>
      </c>
      <c r="E23" s="36"/>
      <c r="F23" s="32"/>
    </row>
    <row r="24" spans="1:6" x14ac:dyDescent="0.25">
      <c r="A24" s="42"/>
      <c r="B24" s="1" t="s">
        <v>45</v>
      </c>
      <c r="C24" s="24" t="s">
        <v>46</v>
      </c>
      <c r="D24" s="35" t="s">
        <v>32</v>
      </c>
      <c r="E24" s="36"/>
      <c r="F24" s="32"/>
    </row>
    <row r="25" spans="1:6" x14ac:dyDescent="0.25">
      <c r="A25" s="42"/>
      <c r="B25" s="2" t="s">
        <v>47</v>
      </c>
      <c r="C25" s="24" t="s">
        <v>48</v>
      </c>
      <c r="D25" s="35" t="s">
        <v>32</v>
      </c>
      <c r="E25" s="36"/>
      <c r="F25" s="32"/>
    </row>
    <row r="26" spans="1:6" x14ac:dyDescent="0.25">
      <c r="A26" s="42"/>
      <c r="B26" s="2" t="s">
        <v>49</v>
      </c>
      <c r="C26" s="24" t="s">
        <v>50</v>
      </c>
      <c r="D26" s="35" t="s">
        <v>32</v>
      </c>
      <c r="E26" s="36"/>
      <c r="F26" s="32"/>
    </row>
    <row r="27" spans="1:6" x14ac:dyDescent="0.25">
      <c r="A27" s="42"/>
      <c r="B27" s="2" t="s">
        <v>51</v>
      </c>
      <c r="C27" s="24" t="s">
        <v>18</v>
      </c>
      <c r="D27" s="35" t="s">
        <v>32</v>
      </c>
      <c r="E27" s="36"/>
      <c r="F27" s="32"/>
    </row>
    <row r="28" spans="1:6" x14ac:dyDescent="0.25">
      <c r="A28" s="42"/>
      <c r="B28" s="1" t="s">
        <v>19</v>
      </c>
      <c r="C28" s="25" t="s">
        <v>52</v>
      </c>
      <c r="D28" s="35" t="s">
        <v>32</v>
      </c>
      <c r="E28" s="36"/>
      <c r="F28" s="32"/>
    </row>
    <row r="29" spans="1:6" x14ac:dyDescent="0.25">
      <c r="A29" s="42"/>
      <c r="B29" s="1" t="s">
        <v>20</v>
      </c>
      <c r="C29" s="25" t="s">
        <v>53</v>
      </c>
      <c r="D29" s="35" t="s">
        <v>32</v>
      </c>
      <c r="E29" s="36"/>
      <c r="F29" s="32"/>
    </row>
    <row r="30" spans="1:6" x14ac:dyDescent="0.25">
      <c r="A30" s="42"/>
      <c r="B30" s="1" t="s">
        <v>21</v>
      </c>
      <c r="C30" s="25" t="s">
        <v>54</v>
      </c>
      <c r="D30" s="35" t="s">
        <v>32</v>
      </c>
      <c r="E30" s="36"/>
      <c r="F30" s="32"/>
    </row>
    <row r="31" spans="1:6" ht="29.25" customHeight="1" x14ac:dyDescent="0.25">
      <c r="A31" s="42"/>
      <c r="B31" s="1" t="s">
        <v>22</v>
      </c>
      <c r="C31" s="25" t="s">
        <v>55</v>
      </c>
      <c r="D31" s="35" t="s">
        <v>32</v>
      </c>
      <c r="E31" s="36"/>
      <c r="F31" s="32"/>
    </row>
    <row r="32" spans="1:6" ht="45" customHeight="1" x14ac:dyDescent="0.25">
      <c r="A32" s="42"/>
      <c r="B32" s="1" t="s">
        <v>23</v>
      </c>
      <c r="C32" s="25" t="s">
        <v>56</v>
      </c>
      <c r="D32" s="35" t="s">
        <v>32</v>
      </c>
      <c r="E32" s="36"/>
      <c r="F32" s="32"/>
    </row>
    <row r="33" spans="1:6" ht="18" customHeight="1" x14ac:dyDescent="0.25">
      <c r="A33" s="42"/>
      <c r="B33" s="1" t="s">
        <v>57</v>
      </c>
      <c r="C33" s="25" t="s">
        <v>58</v>
      </c>
      <c r="D33" s="35" t="s">
        <v>32</v>
      </c>
      <c r="E33" s="36"/>
      <c r="F33" s="32"/>
    </row>
    <row r="34" spans="1:6" x14ac:dyDescent="0.25">
      <c r="A34" s="42"/>
      <c r="B34" s="1" t="s">
        <v>24</v>
      </c>
      <c r="C34" s="25" t="s">
        <v>59</v>
      </c>
      <c r="D34" s="35" t="s">
        <v>32</v>
      </c>
      <c r="E34" s="36"/>
      <c r="F34" s="32"/>
    </row>
    <row r="35" spans="1:6" x14ac:dyDescent="0.25">
      <c r="A35" s="26"/>
      <c r="B35" s="1" t="s">
        <v>33</v>
      </c>
      <c r="C35" s="25" t="s">
        <v>60</v>
      </c>
      <c r="D35" s="35" t="s">
        <v>32</v>
      </c>
      <c r="E35" s="36"/>
      <c r="F35" s="32"/>
    </row>
    <row r="36" spans="1:6" x14ac:dyDescent="0.25">
      <c r="A36" s="26"/>
      <c r="B36" s="1" t="s">
        <v>61</v>
      </c>
      <c r="C36" s="25" t="s">
        <v>62</v>
      </c>
      <c r="D36" s="35" t="s">
        <v>32</v>
      </c>
      <c r="E36" s="36"/>
      <c r="F36" s="32"/>
    </row>
    <row r="37" spans="1:6" x14ac:dyDescent="0.25">
      <c r="A37" s="26"/>
      <c r="B37" s="1" t="s">
        <v>25</v>
      </c>
      <c r="C37" s="25" t="s">
        <v>34</v>
      </c>
      <c r="D37" s="35" t="s">
        <v>32</v>
      </c>
      <c r="E37" s="36"/>
      <c r="F37" s="32"/>
    </row>
    <row r="38" spans="1:6" x14ac:dyDescent="0.25">
      <c r="A38" s="26"/>
      <c r="B38" s="27" t="s">
        <v>35</v>
      </c>
      <c r="C38" s="28" t="s">
        <v>36</v>
      </c>
      <c r="D38" s="35" t="s">
        <v>32</v>
      </c>
      <c r="E38" s="36"/>
      <c r="F38" s="32"/>
    </row>
    <row r="39" spans="1:6" x14ac:dyDescent="0.25">
      <c r="A39" s="26"/>
      <c r="B39" s="1" t="s">
        <v>63</v>
      </c>
      <c r="C39" s="25" t="s">
        <v>64</v>
      </c>
      <c r="D39" s="35" t="s">
        <v>32</v>
      </c>
      <c r="E39" s="36"/>
      <c r="F39" s="32"/>
    </row>
    <row r="40" spans="1:6" ht="83.25" customHeight="1" x14ac:dyDescent="0.25">
      <c r="A40" s="26"/>
      <c r="B40" s="1" t="s">
        <v>65</v>
      </c>
      <c r="C40" s="25" t="s">
        <v>66</v>
      </c>
      <c r="D40" s="35" t="s">
        <v>32</v>
      </c>
      <c r="E40" s="36"/>
      <c r="F40" s="32"/>
    </row>
    <row r="41" spans="1:6" ht="72" customHeight="1" x14ac:dyDescent="0.25">
      <c r="A41" s="26"/>
      <c r="B41" s="1" t="s">
        <v>67</v>
      </c>
      <c r="C41" s="33" t="s">
        <v>68</v>
      </c>
      <c r="D41" s="35" t="s">
        <v>32</v>
      </c>
      <c r="E41" s="36"/>
    </row>
    <row r="42" spans="1:6" ht="45.75" customHeight="1" thickBot="1" x14ac:dyDescent="0.3">
      <c r="A42" s="26" t="s">
        <v>69</v>
      </c>
      <c r="B42" s="1" t="s">
        <v>70</v>
      </c>
      <c r="C42" s="34" t="s">
        <v>71</v>
      </c>
      <c r="D42" s="35" t="s">
        <v>32</v>
      </c>
      <c r="E42" s="36"/>
      <c r="F42" s="32"/>
    </row>
    <row r="43" spans="1:6" ht="15.75" thickBot="1" x14ac:dyDescent="0.3">
      <c r="A43" s="29" t="s">
        <v>37</v>
      </c>
      <c r="B43" s="37" t="s">
        <v>38</v>
      </c>
      <c r="C43" s="38"/>
      <c r="D43" s="39" t="s">
        <v>32</v>
      </c>
      <c r="E43" s="40"/>
    </row>
  </sheetData>
  <mergeCells count="31">
    <mergeCell ref="B20:C20"/>
    <mergeCell ref="A7:E7"/>
    <mergeCell ref="A8:E8"/>
    <mergeCell ref="B17:C17"/>
    <mergeCell ref="B18:C18"/>
    <mergeCell ref="B19:C19"/>
    <mergeCell ref="D35:E35"/>
    <mergeCell ref="A21:A34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42:E42"/>
    <mergeCell ref="B43:C43"/>
    <mergeCell ref="D43:E43"/>
    <mergeCell ref="D36:E36"/>
    <mergeCell ref="D37:E37"/>
    <mergeCell ref="D38:E38"/>
    <mergeCell ref="D39:E39"/>
    <mergeCell ref="D40:E40"/>
    <mergeCell ref="D41:E41"/>
  </mergeCells>
  <pageMargins left="0.7" right="0.7" top="0.78749999999999998" bottom="0.78749999999999998" header="0.51180555555555496" footer="0.51180555555555496"/>
  <pageSetup paperSize="9" scale="52" firstPageNumber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C11" sqref="C11"/>
    </sheetView>
  </sheetViews>
  <sheetFormatPr defaultRowHeight="15" x14ac:dyDescent="0.25"/>
  <cols>
    <col min="1" max="1" width="30.7109375" bestFit="1" customWidth="1"/>
    <col min="2" max="2" width="50.7109375" bestFit="1" customWidth="1"/>
    <col min="3" max="3" width="29.28515625" bestFit="1" customWidth="1"/>
    <col min="4" max="4" width="11.140625" bestFit="1" customWidth="1"/>
  </cols>
  <sheetData>
    <row r="1" spans="1:4" x14ac:dyDescent="0.25">
      <c r="D1" t="s">
        <v>2</v>
      </c>
    </row>
    <row r="2" spans="1:4" x14ac:dyDescent="0.25">
      <c r="C2" t="s">
        <v>4</v>
      </c>
      <c r="D2" t="s">
        <v>3</v>
      </c>
    </row>
    <row r="3" spans="1:4" x14ac:dyDescent="0.25">
      <c r="A3" t="s">
        <v>0</v>
      </c>
    </row>
    <row r="5" spans="1:4" x14ac:dyDescent="0.25">
      <c r="B5" t="s">
        <v>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5</vt:i4>
      </vt:variant>
    </vt:vector>
  </HeadingPairs>
  <TitlesOfParts>
    <vt:vector size="7" baseType="lpstr">
      <vt:lpstr>Tech.spec.</vt:lpstr>
      <vt:lpstr>List4</vt:lpstr>
      <vt:lpstr>DruhVZ</vt:lpstr>
      <vt:lpstr>hodnoceni</vt:lpstr>
      <vt:lpstr>kvalifikace</vt:lpstr>
      <vt:lpstr>Tech.spec.!Oblast_tisku</vt:lpstr>
      <vt:lpstr>TypVZ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2022-01-07T10:53:59Z</dcterms:created>
  <dcterms:modified xsi:type="dcterms:W3CDTF">2025-04-08T06:01:19Z</dcterms:modified>
</cp:coreProperties>
</file>