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ZAKAZKY (dříve OPVVV)\2025\2025_0025_AI Server pro projektové aktivity RUR v DNS (RUR)\K vyhlášení\"/>
    </mc:Choice>
  </mc:AlternateContent>
  <bookViews>
    <workbookView xWindow="-105" yWindow="-105" windowWidth="23250" windowHeight="13890" tabRatio="500"/>
  </bookViews>
  <sheets>
    <sheet name="Tech.spec." sheetId="1" r:id="rId1"/>
    <sheet name="List4" sheetId="2" state="hidden" r:id="rId2"/>
  </sheets>
  <definedNames>
    <definedName name="DruhVZ">List4!$B$1:$B$9</definedName>
    <definedName name="hodnoceni">List4!$C$1:$C$2</definedName>
    <definedName name="kvalifikace">List4!$D$1:$D$2</definedName>
    <definedName name="TypVZ">List4!$A$1:$A$3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0" i="1" l="1"/>
  <c r="E12" i="1"/>
  <c r="E10" i="1"/>
  <c r="B18" i="1"/>
  <c r="B17" i="1"/>
  <c r="B16" i="1"/>
</calcChain>
</file>

<file path=xl/sharedStrings.xml><?xml version="1.0" encoding="utf-8"?>
<sst xmlns="http://schemas.openxmlformats.org/spreadsheetml/2006/main" count="60" uniqueCount="55">
  <si>
    <t xml:space="preserve">Příloha č.1  Podrobná specifikace položek </t>
  </si>
  <si>
    <t>Položka</t>
  </si>
  <si>
    <t>Předmět</t>
  </si>
  <si>
    <t>Ks</t>
  </si>
  <si>
    <t>Cena za kus bez DPH</t>
  </si>
  <si>
    <t>1A</t>
  </si>
  <si>
    <t>Předpokládaná max.cena celkem bez DPH</t>
  </si>
  <si>
    <t>Nabídková cena celkem bez DPH</t>
  </si>
  <si>
    <t>Nabídková cena bez DPH za kus (Kč)</t>
  </si>
  <si>
    <t>Kč</t>
  </si>
  <si>
    <t>Počet kusů</t>
  </si>
  <si>
    <t>DPH</t>
  </si>
  <si>
    <t>Nabídková cena celkem včetně DPH</t>
  </si>
  <si>
    <t>Minimální konfigurace:</t>
  </si>
  <si>
    <t>Záruční doba</t>
  </si>
  <si>
    <t>Požaduji</t>
  </si>
  <si>
    <t>Ekonomická výhodnost nabídky</t>
  </si>
  <si>
    <t>Nepožaduji</t>
  </si>
  <si>
    <t>Nadlimitní veřejná zakázka</t>
  </si>
  <si>
    <t>Užší řízení</t>
  </si>
  <si>
    <t>min. 2 roky</t>
  </si>
  <si>
    <t>Konektivita:</t>
  </si>
  <si>
    <t>CPU:</t>
  </si>
  <si>
    <t>Operační paměť:</t>
  </si>
  <si>
    <t>Konstrukce</t>
  </si>
  <si>
    <t>Konfigurace datových disků</t>
  </si>
  <si>
    <t>Infrastruktura pro boot OS</t>
  </si>
  <si>
    <t>Napájecí zdroj:</t>
  </si>
  <si>
    <t>Certifikace sestavy:</t>
  </si>
  <si>
    <t>Microsoft Windows, RedHat Enterprise, SuSE Linux a VMware ESX</t>
  </si>
  <si>
    <t>Out-Of-Band server management</t>
  </si>
  <si>
    <t>Příslušenství</t>
  </si>
  <si>
    <t>Trusted Platform Module v.2 nebo vyšší</t>
  </si>
  <si>
    <t>Další požadavky</t>
  </si>
  <si>
    <t>Pro přístup ke všem HW komponentám node není nutné nářadí, barevně značené hot-plug komponenty</t>
  </si>
  <si>
    <t>Záruka a maintenance - HARDWARE</t>
  </si>
  <si>
    <t>Požadované licence</t>
  </si>
  <si>
    <t>Předpokládaná maximální cena celkem bez DPH</t>
  </si>
  <si>
    <t>Kontroler</t>
  </si>
  <si>
    <t>GPU akcelerátory:</t>
  </si>
  <si>
    <t>redundantní napájení dimenzované pro plné osazení rotačními disky a 4x GPU kartami dle řádku 27 (min. 2,4 kW), včetně napájecích kabelů min. délky 3 metry</t>
  </si>
  <si>
    <t>každý node je vybaven autonomním Out-Of-Band Management Modulem a příslušným software pro zajištění vzdálené správy a monitoringu v každém node clusteru. Řešení musí umožnit centrální a automatizovanou administraci všech node, včetně vzdáleného dohledu a podpory technické podpory výrobce.
Management nástroj pro správu musí mít min. tyto vlastnosti:
 · možnost vzdáleného přístupu přes dedikovaný 1x 1000baseT interface.
 · schopnost autonomní funkce modulu
 · schopnost monitorovat a spravovat node out-of-band (OOB) bez nutnosti instalace agent SW do operačního systému 
 · přístup na OOB management pomocí protokolů IPMI 2.0, SSH, HTTP(s)
 · vzdálený update systému
 · přístup na konzoli node přes IP s podporou HTML5
 · připojení vzdálených médií
 · automatické zasílání upozornění přes SNMPv1, SNMPv2 (ro/rw community), SNMPv3 a email
 · monitorování stavu hardware (napájení, ventilátory, CPU, paměti, řadiče diskových polí, síťové porty, disky)
 · vestavěná diagnostika všech součástí node
 · logování na vzdálený server (Syslog)
 · konfigurace, update software, instalace operačního systému, diagnostika pomocí jediného nástroje bez nutnosti instalace dalších aplikací
 · možnost vzdálené diagnostiky a podpory</t>
  </si>
  <si>
    <t>nabízená technologie musí zahrnovat všechny komponenty potřebné pro provozování node ve virtualizačním prostředí.
Nabízená technologie musí být kompatibilní se stávajícím virtualizačním prostředím zadavatele na bázi VMware vSphere
Zadavatel upozorňuje uchazeče, že specifikace je stanovena s ohledem na již existující virtualizační infrastrukturu zadavatele obsahující virtuální servery v prostředí VMware vSphere 8.0.</t>
  </si>
  <si>
    <t>HW provedení node:
- Max. 2U server
- Rackmount, včetně montážního kitu do standardního 19" racku včetně ramena pro zajištění kabelů proti vytržení při vysunutí serveru.
- Node musí mít k dispozici nejméně 6x 3,5"/2,5“ SATA (z toho min. 2x NVMe) slotů pro vestavbu datových nosičů</t>
  </si>
  <si>
    <t>min. 2x 1,9 TB NVMe Gen 4, tyto disky nejsou použity pro boot</t>
  </si>
  <si>
    <t>musí být zajištěn hardwarově a to dedikovaným RAID řadičem umožnující pass through SATA datových nosičů, podpora RAID 0/1/10, konektivita ke všem volným diskovým pozicím</t>
  </si>
  <si>
    <t xml:space="preserve">Záruka min. 3 let na kompletní HW, přístup k technické podpoře 24x7, max. odezva NBD
 · Oprava v místě instalace,
 · Jediné kontaktní místo pro nahlášení poruch pro všechny komponenty dodávaného systému
Po dobu platnosti servisní smlouvy musí být zajištěn:
 · Neomezený přístup k HW a SW podpoře, všem SW verzím a update / upgrade
 · Možnost stažení ovladačů a management software na webových stránkách
 · Zdarma aktualizace firmware
 · Zdarma přístup k integrovaným aktualizačním SW a FW balíkům
Všechny SSD disky jsou předmětem záručních podmínek bez jakýchkoli omezení z pohledu životnosti, intenzity využití, množství zápisů a případně jiných neuvedených omezení. </t>
  </si>
  <si>
    <t>min. 3x GPU akcelerátor každý s parametry: GPU memory (VRAM) min. 94GB HBM3, TF32 Tensor Core min. 830 teraFLOPs, FP8 Tensor Core min. 3 000 teraFLOPS
dvě karty musí mít možnost sdílet VRAM</t>
  </si>
  <si>
    <t>Model sestavy (PN)</t>
  </si>
  <si>
    <t>AI GPU node</t>
  </si>
  <si>
    <t>požadujeme min. 12x 64GB DDR5 min. 4800 MHz s podporou normal ECC. Všechny moduly musí být stejných parametrů.</t>
  </si>
  <si>
    <t>boot disky 2x min.480 GB SSD v RAID-1</t>
  </si>
  <si>
    <t>požadovaná konektivita:
- min. 2x 10/25Gbps SFP28, min. 2x kabel 25Gbps SFP28 min. 3m
- min. 2x 1000baseT
- USB: min. 1x USB na předním panelu, min. 2x USB na zadním panelu</t>
  </si>
  <si>
    <t>Doplňujte, prosím, pouze do zelených polí, ve kterých specifikujte, zda nabízená technologie splňuje minimální technické parametry (slovy ANO nebo NE). Vždy uvádějte jednoznačné modelové označení (PN). U jednoho produktu jej uveďte do specifikace sestavy, a pokud se jedná o sestavu více různých PN, zapište je do jednotlivých řádků.</t>
  </si>
  <si>
    <t>min. 1x CPU per node,  Paměť L3 cache min. 384 MB, podpora pamětí požadovaných paměťových DIMMů, max. typical TDP 380W
kumulovaný výkon všech CPU min. 118 000 bodů v CPU Mark a min. 2850 Single Thread Rating na https://www.cpubenchmark.net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</si>
</sst>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quot; Kč&quot;"/>
    <numFmt numFmtId="165" formatCode="#,##0.00&quot; Kč&quot;;[Red]\-#,##0.00&quot; Kč&quot;"/>
  </numFmts>
  <fonts count="11" x14ac:knownFonts="1">
    <font>
      <sz val="11"/>
      <color rgb="FF000000"/>
      <name val="Calibri"/>
      <family val="2"/>
      <charset val="238"/>
    </font>
    <font>
      <u/>
      <sz val="11"/>
      <color rgb="FF0000FF"/>
      <name val="Calibri"/>
      <family val="2"/>
      <charset val="238"/>
    </font>
    <font>
      <u/>
      <sz val="11"/>
      <color rgb="FF0563C1"/>
      <name val="Calibri"/>
      <family val="2"/>
      <charset val="238"/>
    </font>
    <font>
      <u/>
      <sz val="11"/>
      <color rgb="FF0000FF"/>
      <name val="Calibri"/>
      <family val="2"/>
      <charset val="1"/>
    </font>
    <font>
      <sz val="11"/>
      <color rgb="FF000000"/>
      <name val="Calibri"/>
      <family val="2"/>
      <charset val="238"/>
    </font>
    <font>
      <b/>
      <sz val="10"/>
      <color rgb="FF000000"/>
      <name val="Arial"/>
      <family val="2"/>
      <charset val="238"/>
    </font>
    <font>
      <b/>
      <sz val="11"/>
      <color rgb="FF000000"/>
      <name val="Calibri"/>
      <family val="2"/>
      <charset val="238"/>
    </font>
    <font>
      <i/>
      <sz val="10"/>
      <color rgb="FF000000"/>
      <name val="Arial"/>
      <family val="2"/>
      <charset val="238"/>
    </font>
    <font>
      <sz val="10"/>
      <color rgb="FF000000"/>
      <name val="Arial"/>
      <family val="2"/>
      <charset val="238"/>
    </font>
    <font>
      <sz val="10"/>
      <name val="Arial"/>
      <family val="2"/>
      <charset val="238"/>
    </font>
    <font>
      <sz val="11"/>
      <color rgb="FF000000"/>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92D050"/>
        <bgColor rgb="FFC0C0C0"/>
      </patternFill>
    </fill>
    <fill>
      <patternFill patternType="solid">
        <fgColor rgb="FFFFCC99"/>
        <bgColor rgb="FFC0C0C0"/>
      </patternFill>
    </fill>
    <fill>
      <patternFill patternType="solid">
        <fgColor rgb="FF00B0F0"/>
        <bgColor rgb="FF33CCCC"/>
      </patternFill>
    </fill>
    <fill>
      <patternFill patternType="solid">
        <fgColor rgb="FFCCFFCC"/>
        <bgColor rgb="FFCCFFFF"/>
      </patternFill>
    </fill>
    <fill>
      <patternFill patternType="solid">
        <fgColor theme="0"/>
        <bgColor rgb="FFFF0000"/>
      </patternFill>
    </fill>
    <fill>
      <patternFill patternType="solid">
        <fgColor rgb="FFFFFF00"/>
        <bgColor rgb="FF33CCCC"/>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s>
  <cellStyleXfs count="10">
    <xf numFmtId="0" fontId="0" fillId="0" borderId="0"/>
    <xf numFmtId="0" fontId="1" fillId="0" borderId="0" applyBorder="0" applyProtection="0"/>
    <xf numFmtId="0" fontId="2" fillId="0" borderId="0" applyBorder="0" applyProtection="0"/>
    <xf numFmtId="0" fontId="3" fillId="0" borderId="0" applyBorder="0" applyProtection="0"/>
    <xf numFmtId="0" fontId="10" fillId="0" borderId="0"/>
    <xf numFmtId="0" fontId="10" fillId="0" borderId="0"/>
    <xf numFmtId="0" fontId="10" fillId="0" borderId="0"/>
    <xf numFmtId="0" fontId="10" fillId="0" borderId="0"/>
    <xf numFmtId="0" fontId="4" fillId="0" borderId="0"/>
    <xf numFmtId="0" fontId="10" fillId="0" borderId="0"/>
  </cellStyleXfs>
  <cellXfs count="41">
    <xf numFmtId="0" fontId="0" fillId="0" borderId="0" xfId="0"/>
    <xf numFmtId="0" fontId="4" fillId="0" borderId="0" xfId="8"/>
    <xf numFmtId="0" fontId="5" fillId="0" borderId="1" xfId="8" applyFont="1" applyBorder="1" applyAlignment="1">
      <alignment horizontal="center"/>
    </xf>
    <xf numFmtId="0" fontId="5" fillId="2" borderId="1" xfId="8" applyFont="1" applyFill="1" applyBorder="1" applyAlignment="1">
      <alignment horizontal="center" wrapText="1"/>
    </xf>
    <xf numFmtId="0" fontId="5" fillId="0" borderId="1" xfId="8" applyFont="1" applyBorder="1" applyAlignment="1">
      <alignment horizontal="left"/>
    </xf>
    <xf numFmtId="164" fontId="6" fillId="0" borderId="2" xfId="8" applyNumberFormat="1" applyFont="1" applyBorder="1" applyAlignment="1">
      <alignment horizontal="center" wrapText="1"/>
    </xf>
    <xf numFmtId="164" fontId="5" fillId="0" borderId="1" xfId="8" applyNumberFormat="1" applyFont="1" applyBorder="1" applyAlignment="1">
      <alignment horizontal="center"/>
    </xf>
    <xf numFmtId="165" fontId="6" fillId="2" borderId="1" xfId="8" applyNumberFormat="1" applyFont="1" applyFill="1" applyBorder="1" applyAlignment="1">
      <alignment wrapText="1"/>
    </xf>
    <xf numFmtId="0" fontId="6" fillId="2" borderId="1" xfId="8" applyFont="1" applyFill="1" applyBorder="1" applyAlignment="1">
      <alignment wrapText="1"/>
    </xf>
    <xf numFmtId="0" fontId="6" fillId="3" borderId="1" xfId="8" applyFont="1" applyFill="1" applyBorder="1" applyAlignment="1">
      <alignment wrapText="1"/>
    </xf>
    <xf numFmtId="164" fontId="6" fillId="3" borderId="1" xfId="8" applyNumberFormat="1" applyFont="1" applyFill="1" applyBorder="1" applyAlignment="1">
      <alignment wrapText="1"/>
    </xf>
    <xf numFmtId="0" fontId="5" fillId="4" borderId="4" xfId="0" applyFont="1" applyFill="1" applyBorder="1" applyAlignment="1">
      <alignment horizontal="left"/>
    </xf>
    <xf numFmtId="0" fontId="5" fillId="4" borderId="3" xfId="8" applyFont="1" applyFill="1" applyBorder="1" applyAlignment="1">
      <alignment vertical="top" wrapText="1"/>
    </xf>
    <xf numFmtId="0" fontId="7" fillId="6" borderId="5" xfId="8" applyFont="1" applyFill="1" applyBorder="1" applyAlignment="1">
      <alignment horizontal="center" vertical="top" wrapText="1"/>
    </xf>
    <xf numFmtId="0" fontId="5" fillId="4" borderId="6" xfId="8" applyFont="1" applyFill="1" applyBorder="1" applyAlignment="1">
      <alignment horizontal="left" vertical="top" wrapText="1"/>
    </xf>
    <xf numFmtId="0" fontId="7" fillId="6" borderId="6" xfId="8" applyFont="1" applyFill="1" applyBorder="1" applyAlignment="1">
      <alignment horizontal="center" vertical="top" wrapText="1"/>
    </xf>
    <xf numFmtId="0" fontId="8" fillId="4" borderId="6" xfId="0" applyFont="1" applyFill="1" applyBorder="1" applyAlignment="1">
      <alignment vertical="top" wrapText="1"/>
    </xf>
    <xf numFmtId="49" fontId="8" fillId="4" borderId="6" xfId="0" applyNumberFormat="1" applyFont="1" applyFill="1" applyBorder="1" applyAlignment="1">
      <alignment vertical="top" wrapText="1"/>
    </xf>
    <xf numFmtId="0" fontId="8" fillId="4" borderId="7" xfId="0" applyFont="1" applyFill="1" applyBorder="1" applyAlignment="1">
      <alignment vertical="top" wrapText="1"/>
    </xf>
    <xf numFmtId="0" fontId="5" fillId="7" borderId="1" xfId="8" applyFont="1" applyFill="1" applyBorder="1" applyAlignment="1">
      <alignment horizontal="center"/>
    </xf>
    <xf numFmtId="0" fontId="8" fillId="4" borderId="7" xfId="8" applyFont="1" applyFill="1" applyBorder="1" applyAlignment="1">
      <alignment vertical="top" wrapText="1"/>
    </xf>
    <xf numFmtId="0" fontId="5" fillId="4" borderId="7" xfId="0" applyFont="1" applyFill="1" applyBorder="1" applyAlignment="1">
      <alignment horizontal="center" vertical="top" wrapText="1"/>
    </xf>
    <xf numFmtId="0" fontId="7" fillId="6" borderId="6" xfId="0" applyFont="1" applyFill="1" applyBorder="1" applyAlignment="1">
      <alignment horizontal="center" vertical="top" wrapText="1"/>
    </xf>
    <xf numFmtId="0" fontId="5" fillId="5" borderId="10" xfId="0" applyFont="1" applyFill="1" applyBorder="1" applyAlignment="1">
      <alignment horizontal="center" vertical="top" wrapText="1"/>
    </xf>
    <xf numFmtId="0" fontId="5" fillId="5" borderId="11"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0" borderId="0" xfId="8" applyFont="1" applyAlignment="1">
      <alignment horizontal="center"/>
    </xf>
    <xf numFmtId="0" fontId="6" fillId="0" borderId="0" xfId="8" applyFont="1" applyAlignment="1">
      <alignment horizontal="center"/>
    </xf>
    <xf numFmtId="0" fontId="5" fillId="8" borderId="3" xfId="0" applyFont="1" applyFill="1" applyBorder="1" applyAlignment="1">
      <alignment horizontal="center" wrapText="1"/>
    </xf>
    <xf numFmtId="0" fontId="5" fillId="8" borderId="3" xfId="0" applyFont="1" applyFill="1" applyBorder="1" applyAlignment="1">
      <alignment horizontal="center"/>
    </xf>
    <xf numFmtId="0" fontId="5" fillId="5" borderId="1" xfId="0" applyFont="1" applyFill="1" applyBorder="1" applyAlignment="1">
      <alignment horizontal="center"/>
    </xf>
    <xf numFmtId="0" fontId="5" fillId="5" borderId="6" xfId="0" applyFont="1" applyFill="1" applyBorder="1" applyAlignment="1">
      <alignment horizontal="center" vertical="top" wrapText="1"/>
    </xf>
    <xf numFmtId="0" fontId="7" fillId="6" borderId="4" xfId="8" applyFont="1" applyFill="1" applyBorder="1" applyAlignment="1">
      <alignment horizontal="center" vertical="top" wrapText="1"/>
    </xf>
    <xf numFmtId="0" fontId="7" fillId="6" borderId="5" xfId="8" applyFont="1" applyFill="1" applyBorder="1" applyAlignment="1">
      <alignment horizontal="center" vertical="top" wrapText="1"/>
    </xf>
    <xf numFmtId="0" fontId="5" fillId="4" borderId="4" xfId="8" applyFont="1" applyFill="1" applyBorder="1" applyAlignment="1">
      <alignment horizontal="center" vertical="top" wrapText="1"/>
    </xf>
    <xf numFmtId="0" fontId="5" fillId="4" borderId="5" xfId="8" applyFont="1" applyFill="1" applyBorder="1" applyAlignment="1">
      <alignment horizontal="center" vertical="top" wrapText="1"/>
    </xf>
    <xf numFmtId="0" fontId="9" fillId="4" borderId="6" xfId="0" applyFont="1" applyFill="1" applyBorder="1" applyAlignment="1">
      <alignment horizontal="left" vertical="top" wrapText="1"/>
    </xf>
    <xf numFmtId="0" fontId="8" fillId="4" borderId="6" xfId="0" applyFont="1" applyFill="1" applyBorder="1" applyAlignment="1">
      <alignment vertical="top" wrapText="1"/>
    </xf>
  </cellXfs>
  <cellStyles count="10">
    <cellStyle name="Hypertextový odkaz 2" xfId="1"/>
    <cellStyle name="Hypertextový odkaz 3" xfId="2"/>
    <cellStyle name="Hypertextový odkaz 4" xfId="3"/>
    <cellStyle name="Normální" xfId="0" builtinId="0"/>
    <cellStyle name="Normální 2" xfId="4"/>
    <cellStyle name="Normální 2 2" xfId="9"/>
    <cellStyle name="Normální 3" xfId="5"/>
    <cellStyle name="Normální 4" xfId="6"/>
    <cellStyle name="Normální 5" xfId="7"/>
    <cellStyle name="Normální 6" xfId="8"/>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420E"/>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1457640</xdr:colOff>
      <xdr:row>0</xdr:row>
      <xdr:rowOff>38160</xdr:rowOff>
    </xdr:from>
    <xdr:to>
      <xdr:col>4</xdr:col>
      <xdr:colOff>514800</xdr:colOff>
      <xdr:row>7</xdr:row>
      <xdr:rowOff>95400</xdr:rowOff>
    </xdr:to>
    <xdr:pic>
      <xdr:nvPicPr>
        <xdr:cNvPr id="2" name="image1.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stretch/>
      </xdr:blipFill>
      <xdr:spPr>
        <a:xfrm>
          <a:off x="10710000" y="38160"/>
          <a:ext cx="1496880" cy="1283760"/>
        </a:xfrm>
        <a:prstGeom prst="rect">
          <a:avLst/>
        </a:prstGeom>
        <a:ln w="0">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LS821"/>
  <sheetViews>
    <sheetView tabSelected="1" topLeftCell="A16" zoomScale="115" zoomScaleNormal="115" workbookViewId="0">
      <selection activeCell="C21" sqref="C21"/>
    </sheetView>
  </sheetViews>
  <sheetFormatPr defaultColWidth="14.42578125" defaultRowHeight="15" x14ac:dyDescent="0.25"/>
  <cols>
    <col min="1" max="1" width="36.42578125" style="1" customWidth="1"/>
    <col min="2" max="2" width="42.7109375" style="1" customWidth="1"/>
    <col min="3" max="3" width="73.140625" style="1" customWidth="1"/>
    <col min="4" max="4" width="34.5703125" style="1" customWidth="1"/>
    <col min="5" max="5" width="23.7109375" style="1" customWidth="1"/>
    <col min="6" max="9" width="8.7109375" style="1" customWidth="1"/>
    <col min="10" max="1007" width="14.42578125" style="1"/>
  </cols>
  <sheetData>
    <row r="7" spans="1:5" x14ac:dyDescent="0.25">
      <c r="A7" s="29" t="s">
        <v>0</v>
      </c>
      <c r="B7" s="29"/>
      <c r="C7" s="29"/>
      <c r="D7" s="29"/>
      <c r="E7" s="29"/>
    </row>
    <row r="8" spans="1:5" x14ac:dyDescent="0.25">
      <c r="A8" s="30"/>
      <c r="B8" s="30"/>
      <c r="C8" s="30"/>
      <c r="D8" s="30"/>
      <c r="E8" s="30"/>
    </row>
    <row r="9" spans="1:5" ht="50.45" customHeight="1" x14ac:dyDescent="0.25">
      <c r="A9" s="2" t="s">
        <v>1</v>
      </c>
      <c r="B9" s="2" t="s">
        <v>2</v>
      </c>
      <c r="C9" s="2" t="s">
        <v>3</v>
      </c>
      <c r="D9" s="2" t="s">
        <v>4</v>
      </c>
      <c r="E9" s="3" t="s">
        <v>37</v>
      </c>
    </row>
    <row r="10" spans="1:5" ht="29.1" customHeight="1" x14ac:dyDescent="0.25">
      <c r="A10" s="2" t="s">
        <v>5</v>
      </c>
      <c r="B10" s="4" t="s">
        <v>49</v>
      </c>
      <c r="C10" s="19">
        <v>1</v>
      </c>
      <c r="D10" s="5">
        <f>E10</f>
        <v>1818181.8181818184</v>
      </c>
      <c r="E10" s="6">
        <f>2200000/1.21</f>
        <v>1818181.8181818184</v>
      </c>
    </row>
    <row r="12" spans="1:5" ht="30.6" customHeight="1" x14ac:dyDescent="0.25">
      <c r="D12" s="8" t="s">
        <v>6</v>
      </c>
      <c r="E12" s="7">
        <f>E10</f>
        <v>1818181.8181818184</v>
      </c>
    </row>
    <row r="13" spans="1:5" ht="1.5" customHeight="1" x14ac:dyDescent="0.25">
      <c r="D13" s="9" t="s">
        <v>7</v>
      </c>
      <c r="E13" s="10"/>
    </row>
    <row r="14" spans="1:5" ht="15.75" customHeight="1" thickBot="1" x14ac:dyDescent="0.3"/>
    <row r="15" spans="1:5" ht="36" customHeight="1" thickBot="1" x14ac:dyDescent="0.3">
      <c r="A15" s="31" t="s">
        <v>53</v>
      </c>
      <c r="B15" s="32"/>
      <c r="C15" s="32"/>
      <c r="D15" s="32"/>
      <c r="E15" s="32"/>
    </row>
    <row r="16" spans="1:5" ht="15.75" customHeight="1" thickBot="1" x14ac:dyDescent="0.3">
      <c r="A16" s="11" t="s">
        <v>1</v>
      </c>
      <c r="B16" s="33" t="str">
        <f>A10</f>
        <v>1A</v>
      </c>
      <c r="C16" s="33"/>
      <c r="D16" s="12" t="s">
        <v>8</v>
      </c>
      <c r="E16" s="13" t="s">
        <v>9</v>
      </c>
    </row>
    <row r="17" spans="1:5" ht="15.75" customHeight="1" thickBot="1" x14ac:dyDescent="0.3">
      <c r="A17" s="11"/>
      <c r="B17" s="34" t="str">
        <f>B10</f>
        <v>AI GPU node</v>
      </c>
      <c r="C17" s="34"/>
      <c r="D17" s="14" t="s">
        <v>7</v>
      </c>
      <c r="E17" s="13" t="s">
        <v>9</v>
      </c>
    </row>
    <row r="18" spans="1:5" ht="15.75" customHeight="1" thickBot="1" x14ac:dyDescent="0.3">
      <c r="A18" s="27" t="s">
        <v>10</v>
      </c>
      <c r="B18" s="23">
        <f>C10</f>
        <v>1</v>
      </c>
      <c r="C18" s="24"/>
      <c r="D18" s="14" t="s">
        <v>11</v>
      </c>
      <c r="E18" s="13" t="s">
        <v>9</v>
      </c>
    </row>
    <row r="19" spans="1:5" ht="15.75" customHeight="1" thickBot="1" x14ac:dyDescent="0.3">
      <c r="A19" s="28"/>
      <c r="B19" s="25"/>
      <c r="C19" s="26"/>
      <c r="D19" s="14" t="s">
        <v>12</v>
      </c>
      <c r="E19" s="15" t="s">
        <v>9</v>
      </c>
    </row>
    <row r="20" spans="1:5" ht="15.75" customHeight="1" thickBot="1" x14ac:dyDescent="0.3">
      <c r="A20" s="21" t="s">
        <v>48</v>
      </c>
      <c r="B20" s="35"/>
      <c r="C20" s="36"/>
      <c r="D20" s="37"/>
      <c r="E20" s="38"/>
    </row>
    <row r="21" spans="1:5" ht="51.75" thickBot="1" x14ac:dyDescent="0.3">
      <c r="A21" s="40" t="s">
        <v>13</v>
      </c>
      <c r="B21" s="16" t="s">
        <v>22</v>
      </c>
      <c r="C21" s="17" t="s">
        <v>54</v>
      </c>
      <c r="D21" s="22"/>
      <c r="E21" s="22"/>
    </row>
    <row r="22" spans="1:5" ht="26.25" thickBot="1" x14ac:dyDescent="0.3">
      <c r="A22" s="40"/>
      <c r="B22" s="18" t="s">
        <v>23</v>
      </c>
      <c r="C22" s="16" t="s">
        <v>50</v>
      </c>
      <c r="D22" s="22"/>
      <c r="E22" s="22"/>
    </row>
    <row r="23" spans="1:5" ht="77.25" thickBot="1" x14ac:dyDescent="0.3">
      <c r="A23" s="40"/>
      <c r="B23" s="18" t="s">
        <v>24</v>
      </c>
      <c r="C23" s="20" t="s">
        <v>43</v>
      </c>
      <c r="D23" s="22"/>
      <c r="E23" s="22"/>
    </row>
    <row r="24" spans="1:5" ht="15.75" thickBot="1" x14ac:dyDescent="0.3">
      <c r="A24" s="40"/>
      <c r="B24" s="18" t="s">
        <v>25</v>
      </c>
      <c r="C24" s="20" t="s">
        <v>44</v>
      </c>
      <c r="D24" s="22"/>
      <c r="E24" s="22"/>
    </row>
    <row r="25" spans="1:5" ht="15.75" thickBot="1" x14ac:dyDescent="0.3">
      <c r="A25" s="40"/>
      <c r="B25" s="18" t="s">
        <v>26</v>
      </c>
      <c r="C25" s="20" t="s">
        <v>51</v>
      </c>
      <c r="D25" s="22"/>
      <c r="E25" s="22"/>
    </row>
    <row r="26" spans="1:5" ht="45" customHeight="1" thickBot="1" x14ac:dyDescent="0.3">
      <c r="A26" s="40"/>
      <c r="B26" s="18" t="s">
        <v>38</v>
      </c>
      <c r="C26" s="20" t="s">
        <v>45</v>
      </c>
      <c r="D26" s="22"/>
      <c r="E26" s="22"/>
    </row>
    <row r="27" spans="1:5" ht="26.25" thickBot="1" x14ac:dyDescent="0.3">
      <c r="A27" s="40"/>
      <c r="B27" s="18" t="s">
        <v>27</v>
      </c>
      <c r="C27" s="20" t="s">
        <v>40</v>
      </c>
      <c r="D27" s="22"/>
      <c r="E27" s="22"/>
    </row>
    <row r="28" spans="1:5" ht="51.75" thickBot="1" x14ac:dyDescent="0.3">
      <c r="A28" s="40"/>
      <c r="B28" s="18" t="s">
        <v>39</v>
      </c>
      <c r="C28" s="20" t="s">
        <v>47</v>
      </c>
      <c r="D28" s="22"/>
      <c r="E28" s="22"/>
    </row>
    <row r="29" spans="1:5" ht="51.75" thickBot="1" x14ac:dyDescent="0.3">
      <c r="A29" s="40"/>
      <c r="B29" s="18" t="s">
        <v>21</v>
      </c>
      <c r="C29" s="20" t="s">
        <v>52</v>
      </c>
      <c r="D29" s="22"/>
      <c r="E29" s="22"/>
    </row>
    <row r="30" spans="1:5" ht="15.75" thickBot="1" x14ac:dyDescent="0.3">
      <c r="A30" s="40"/>
      <c r="B30" s="18" t="s">
        <v>28</v>
      </c>
      <c r="C30" s="20" t="s">
        <v>29</v>
      </c>
      <c r="D30" s="22"/>
      <c r="E30" s="22"/>
    </row>
    <row r="31" spans="1:5" ht="281.25" thickBot="1" x14ac:dyDescent="0.3">
      <c r="A31" s="40"/>
      <c r="B31" s="18" t="s">
        <v>30</v>
      </c>
      <c r="C31" s="20" t="s">
        <v>41</v>
      </c>
      <c r="D31" s="22"/>
      <c r="E31" s="22"/>
    </row>
    <row r="32" spans="1:5" ht="15.75" thickBot="1" x14ac:dyDescent="0.3">
      <c r="A32" s="40"/>
      <c r="B32" s="18" t="s">
        <v>31</v>
      </c>
      <c r="C32" s="20" t="s">
        <v>32</v>
      </c>
      <c r="D32" s="22"/>
      <c r="E32" s="22"/>
    </row>
    <row r="33" spans="1:5" ht="26.25" thickBot="1" x14ac:dyDescent="0.3">
      <c r="A33" s="40"/>
      <c r="B33" s="18" t="s">
        <v>33</v>
      </c>
      <c r="C33" s="20" t="s">
        <v>34</v>
      </c>
      <c r="D33" s="22"/>
      <c r="E33" s="22"/>
    </row>
    <row r="34" spans="1:5" ht="192" thickBot="1" x14ac:dyDescent="0.3">
      <c r="A34" s="40"/>
      <c r="B34" s="18" t="s">
        <v>35</v>
      </c>
      <c r="C34" s="20" t="s">
        <v>46</v>
      </c>
      <c r="D34" s="22"/>
      <c r="E34" s="22"/>
    </row>
    <row r="35" spans="1:5" ht="90" thickBot="1" x14ac:dyDescent="0.3">
      <c r="A35" s="40"/>
      <c r="B35" s="18" t="s">
        <v>36</v>
      </c>
      <c r="C35" s="20" t="s">
        <v>42</v>
      </c>
      <c r="D35" s="22"/>
      <c r="E35" s="22"/>
    </row>
    <row r="36" spans="1:5" ht="15.75" customHeight="1" thickBot="1" x14ac:dyDescent="0.3">
      <c r="A36" s="16" t="s">
        <v>14</v>
      </c>
      <c r="B36" s="39" t="s">
        <v>20</v>
      </c>
      <c r="C36" s="39"/>
      <c r="D36" s="22"/>
      <c r="E36" s="22"/>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sheetData>
  <mergeCells count="27">
    <mergeCell ref="B36:C36"/>
    <mergeCell ref="D36:E36"/>
    <mergeCell ref="D34:E34"/>
    <mergeCell ref="A21:A35"/>
    <mergeCell ref="D21:E21"/>
    <mergeCell ref="D35:E35"/>
    <mergeCell ref="D22:E22"/>
    <mergeCell ref="D23:E23"/>
    <mergeCell ref="D32:E32"/>
    <mergeCell ref="D33:E33"/>
    <mergeCell ref="D31:E31"/>
    <mergeCell ref="D30:E30"/>
    <mergeCell ref="D29:E29"/>
    <mergeCell ref="D27:E27"/>
    <mergeCell ref="D25:E25"/>
    <mergeCell ref="D24:E24"/>
    <mergeCell ref="D28:E28"/>
    <mergeCell ref="D26:E26"/>
    <mergeCell ref="B18:C19"/>
    <mergeCell ref="A18:A19"/>
    <mergeCell ref="A7:E7"/>
    <mergeCell ref="A8:E8"/>
    <mergeCell ref="A15:E15"/>
    <mergeCell ref="B16:C16"/>
    <mergeCell ref="B17:C17"/>
    <mergeCell ref="B20:C20"/>
    <mergeCell ref="D20:E20"/>
  </mergeCells>
  <pageMargins left="0.7" right="0.7" top="0.78749999999999998" bottom="0.78749999999999998" header="0.51180555555555496" footer="0.51180555555555496"/>
  <pageSetup paperSize="9" scale="40" orientation="portrait" horizontalDpi="4294967295"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C11" sqref="C11"/>
    </sheetView>
  </sheetViews>
  <sheetFormatPr defaultColWidth="8.7109375" defaultRowHeight="15" x14ac:dyDescent="0.25"/>
  <cols>
    <col min="1" max="1" width="30.7109375" customWidth="1"/>
    <col min="2" max="2" width="50.7109375" customWidth="1"/>
    <col min="3" max="3" width="29.28515625" customWidth="1"/>
    <col min="4" max="4" width="11.140625" customWidth="1"/>
  </cols>
  <sheetData>
    <row r="1" spans="1:4" x14ac:dyDescent="0.25">
      <c r="D1" t="s">
        <v>15</v>
      </c>
    </row>
    <row r="2" spans="1:4" x14ac:dyDescent="0.25">
      <c r="C2" t="s">
        <v>16</v>
      </c>
      <c r="D2" t="s">
        <v>17</v>
      </c>
    </row>
    <row r="3" spans="1:4" x14ac:dyDescent="0.25">
      <c r="A3" t="s">
        <v>18</v>
      </c>
    </row>
    <row r="5" spans="1:4" x14ac:dyDescent="0.25">
      <c r="B5" t="s">
        <v>19</v>
      </c>
    </row>
  </sheetData>
  <pageMargins left="0.7" right="0.7" top="0.78749999999999998" bottom="0.78749999999999998" header="0.51180555555555496" footer="0.51180555555555496"/>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19DFD1D551ED54C98E37D9234413487" ma:contentTypeVersion="12" ma:contentTypeDescription="Vytvoří nový dokument" ma:contentTypeScope="" ma:versionID="c6d4635f3196bc117933d1c2f943f38b">
  <xsd:schema xmlns:xsd="http://www.w3.org/2001/XMLSchema" xmlns:xs="http://www.w3.org/2001/XMLSchema" xmlns:p="http://schemas.microsoft.com/office/2006/metadata/properties" xmlns:ns2="5b648e68-7e4d-41cf-b0f7-a1a3741f9a51" xmlns:ns3="283e5e1d-4889-4e77-9f2a-ed049f7b85f9" targetNamespace="http://schemas.microsoft.com/office/2006/metadata/properties" ma:root="true" ma:fieldsID="57e57d4f971ec71a20a3453a5864b2b9" ns2:_="" ns3:_="">
    <xsd:import namespace="5b648e68-7e4d-41cf-b0f7-a1a3741f9a51"/>
    <xsd:import namespace="283e5e1d-4889-4e77-9f2a-ed049f7b85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648e68-7e4d-41cf-b0f7-a1a3741f9a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48f43af4-5f0a-475a-9af5-0341c6a32f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e5e1d-4889-4e77-9f2a-ed049f7b85f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603107-2353-43ab-8adb-66d0ceae1b43}" ma:internalName="TaxCatchAll" ma:showField="CatchAllData" ma:web="283e5e1d-4889-4e77-9f2a-ed049f7b85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648e68-7e4d-41cf-b0f7-a1a3741f9a51">
      <Terms xmlns="http://schemas.microsoft.com/office/infopath/2007/PartnerControls"/>
    </lcf76f155ced4ddcb4097134ff3c332f>
    <TaxCatchAll xmlns="283e5e1d-4889-4e77-9f2a-ed049f7b85f9" xsi:nil="true"/>
  </documentManagement>
</p:properties>
</file>

<file path=customXml/itemProps1.xml><?xml version="1.0" encoding="utf-8"?>
<ds:datastoreItem xmlns:ds="http://schemas.openxmlformats.org/officeDocument/2006/customXml" ds:itemID="{E78F5538-386F-4218-AD3F-7580AD480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648e68-7e4d-41cf-b0f7-a1a3741f9a51"/>
    <ds:schemaRef ds:uri="283e5e1d-4889-4e77-9f2a-ed049f7b8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36F1E-4C3A-4DE3-BEC7-F09708549134}">
  <ds:schemaRefs>
    <ds:schemaRef ds:uri="http://schemas.microsoft.com/sharepoint/v3/contenttype/forms"/>
  </ds:schemaRefs>
</ds:datastoreItem>
</file>

<file path=customXml/itemProps3.xml><?xml version="1.0" encoding="utf-8"?>
<ds:datastoreItem xmlns:ds="http://schemas.openxmlformats.org/officeDocument/2006/customXml" ds:itemID="{4EBF159A-8736-4F2D-A78A-FA6D1E7AE9EC}">
  <ds:schemaRefs>
    <ds:schemaRef ds:uri="5b648e68-7e4d-41cf-b0f7-a1a3741f9a51"/>
    <ds:schemaRef ds:uri="283e5e1d-4889-4e77-9f2a-ed049f7b85f9"/>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95</TotalTime>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Tech.spec.</vt:lpstr>
      <vt:lpstr>List4</vt:lpstr>
      <vt:lpstr>DruhVZ</vt:lpstr>
      <vt:lpstr>hodnoceni</vt:lpstr>
      <vt:lpstr>kvalifikace</vt:lpstr>
      <vt:lpstr>TypVZ</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tschunkod</dc:creator>
  <dc:description/>
  <cp:lastModifiedBy>jezkovas</cp:lastModifiedBy>
  <cp:revision>12</cp:revision>
  <cp:lastPrinted>2025-02-19T11:20:43Z</cp:lastPrinted>
  <dcterms:created xsi:type="dcterms:W3CDTF">2022-01-07T10:53:59Z</dcterms:created>
  <dcterms:modified xsi:type="dcterms:W3CDTF">2025-03-10T12:24:58Z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0x010100019DFD1D551ED54C98E37D9234413487</vt:lpwstr>
  </property>
  <property fmtid="{D5CDD505-2E9C-101B-9397-08002B2CF9AE}" pid="3" name="MediaServiceImageTags">
    <vt:lpwstr/>
  </property>
</Properties>
</file>