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ZAKAZKY (dříve OPVVV)\2025\2025_0017_Dodání IT techniky pro FUD v DNS (RUR)\"/>
    </mc:Choice>
  </mc:AlternateContent>
  <bookViews>
    <workbookView xWindow="2745" yWindow="1620" windowWidth="17280" windowHeight="8880"/>
  </bookViews>
  <sheets>
    <sheet name="B1"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bbaNbprdbu+Np/sqkt5FCWTEt89DBhU2uyodiUHJ0fI="/>
    </ext>
  </extLst>
</workbook>
</file>

<file path=xl/calcChain.xml><?xml version="1.0" encoding="utf-8"?>
<calcChain xmlns="http://schemas.openxmlformats.org/spreadsheetml/2006/main">
  <c r="E9" i="1" l="1"/>
  <c r="E6" i="1"/>
  <c r="E5" i="1"/>
  <c r="E4" i="1"/>
  <c r="E3" i="1"/>
  <c r="E7" i="1" l="1"/>
  <c r="B84" i="1" l="1"/>
  <c r="B83" i="1"/>
  <c r="B82" i="1"/>
  <c r="B36" i="1" l="1"/>
  <c r="B35" i="1"/>
  <c r="B34" i="1"/>
  <c r="B60" i="1" l="1"/>
  <c r="B59" i="1"/>
  <c r="B58" i="1"/>
  <c r="B17" i="1"/>
  <c r="B16" i="1"/>
  <c r="B15" i="1"/>
</calcChain>
</file>

<file path=xl/sharedStrings.xml><?xml version="1.0" encoding="utf-8"?>
<sst xmlns="http://schemas.openxmlformats.org/spreadsheetml/2006/main" count="210" uniqueCount="102">
  <si>
    <t>Položka</t>
  </si>
  <si>
    <t>Předmět</t>
  </si>
  <si>
    <t>Ks</t>
  </si>
  <si>
    <t>Maximální cena celkem bez DPH</t>
  </si>
  <si>
    <t>IT vybavení - PC</t>
  </si>
  <si>
    <t>IT vybavení - Notebook č. 1</t>
  </si>
  <si>
    <t>IT vybavení - Notebook č. 2</t>
  </si>
  <si>
    <t>Nabídková cena bez DPH za kus (Kč)</t>
  </si>
  <si>
    <t>Nabídková cena celkem bez DPH</t>
  </si>
  <si>
    <t>Počet kusů</t>
  </si>
  <si>
    <t>DPH</t>
  </si>
  <si>
    <t>Nabídková cena celkem včetně DPH</t>
  </si>
  <si>
    <t>Minimální konfigurace:</t>
  </si>
  <si>
    <t>Typ zařízení</t>
  </si>
  <si>
    <t>PC skřín</t>
  </si>
  <si>
    <t>Grafická karta</t>
  </si>
  <si>
    <t>Procesor</t>
  </si>
  <si>
    <t>Paměť RAM</t>
  </si>
  <si>
    <t>Systémový disk</t>
  </si>
  <si>
    <t>SSD - minimálně 1000GB
rychlost čtení minimálně  5000MB/s
rychlost zápisu 5000MB/s
životnost minimálně 1000TBW</t>
  </si>
  <si>
    <t>Sekundární disk</t>
  </si>
  <si>
    <t>HDD 3.5", SATA III - min. 4000GB
Vyrovnávací paměť min. 256 MB
Rychlost čtení a zápisu min. 190MB/s</t>
  </si>
  <si>
    <t>Operační systém:</t>
  </si>
  <si>
    <t>64bitový profesionální operační systém, aktuální CZ verze nabízená výrobcem. Kompatibilní se stávajícím počítačovým prostředím univerzity. OS podporovaný výrobcem (formou aktualizací) min. do roku 2025. Licence nesmí být formou upgrade ze starší verze OS. Pokud se jedná o druhotnou licenci musí se jednat o OS uvedený na trh v Evropě. Zadavatel bude od vybraného dodavatele před podpisem smlouvy vyžadovat písemné doložení legality nabytí SW. Dodavatel má povinnost výše uvedené prokázat identifikací původního nabyvatele a dokladem o tom, že licence byly zakoupeny z oficiální distribuce. V případě multilicencí, zadavatel před podpisem smlouvy bude od vybraného dodavatele požadovat, identifikaci licence podle jejího čísla, multilicenční smlouvy a programu, v němž byla licence zakoupena. Pokud licenci vlastnilo více firem, nebo zákazníků vybraný dodavatel před podpisem smlouvy prokáže úplnou identifikaci řetězce vlastníků. Zadavatel požaduje od vybraného dodavatele před podpisem smlouvy, podepsaný dokument původním nabyvatelem (a všech dalších v řetězci předchozích vlastníků) v němž deklarují, že jsou všechny poskytované licence odinstalované, nepoužívané a že je zamezeno jejich použití v budoucnu.</t>
  </si>
  <si>
    <t>Příslušenství</t>
  </si>
  <si>
    <t>Záruční doba</t>
  </si>
  <si>
    <t>Display</t>
  </si>
  <si>
    <t>minimálně 16 GB DDR5 RAM</t>
  </si>
  <si>
    <t>SSD - minimálně 1000GB</t>
  </si>
  <si>
    <t xml:space="preserve">Součástí základní brašna či batoh k přenesení notebooku - ve velikosti zařízení. Standardní kancelářeská barevnost - škála šedých, tmavých barev. </t>
  </si>
  <si>
    <t>Baterie</t>
  </si>
  <si>
    <t>Stolní počítač</t>
  </si>
  <si>
    <t>Základní deska</t>
  </si>
  <si>
    <t>Typ šasí</t>
  </si>
  <si>
    <t xml:space="preserve">Celokovový (unibody) notebook
</t>
  </si>
  <si>
    <t>Úhlopříčka displeje</t>
  </si>
  <si>
    <t>Disk</t>
  </si>
  <si>
    <t>SSD min. 1000GB, PCIe NVMe</t>
  </si>
  <si>
    <t>Grafický výstup</t>
  </si>
  <si>
    <t>HDMI</t>
  </si>
  <si>
    <t>Bezdrátová konektivita</t>
  </si>
  <si>
    <t>WiFi, Bluetooth</t>
  </si>
  <si>
    <t>USB porty</t>
  </si>
  <si>
    <t>min. 3x, z toho min. 1x USB-C;  Thunderbolt 4</t>
  </si>
  <si>
    <t>Webkamera</t>
  </si>
  <si>
    <t>Ano</t>
  </si>
  <si>
    <t>min. 70 Wh</t>
  </si>
  <si>
    <t>Ostatní</t>
  </si>
  <si>
    <t>Hmotnost</t>
  </si>
  <si>
    <t xml:space="preserve">Max. 1,8kg </t>
  </si>
  <si>
    <t>Celokovový (unibody) notebook</t>
  </si>
  <si>
    <t>čtečka otisku prstů, možnost nabíjení přes USB-C, audio jack výstup (combo, nebo samostatně výstup na sluchátka, vstup pro mikrofon)</t>
  </si>
  <si>
    <t>možnost nabíjení přes USB-C, audio jack výstup (combo, nebo samostatně výstup na sluchátka, vstup pro mikrofon)</t>
  </si>
  <si>
    <t>min. 3 roky</t>
  </si>
  <si>
    <t>Dedikovaná
Výkon:  Min. 10 000 bodů na videocardbenchmark.net. Akceptují se hodnoty od 20. 11. 2024
Paměť: minimálně 4 GB</t>
  </si>
  <si>
    <t>min 75 Wh, nabíjecí příkon min 100 W</t>
  </si>
  <si>
    <t>max 1,6k g</t>
  </si>
  <si>
    <t>Součástí základní brašna či batoh k přenesení notebooku - ve velikosti zařízení. Standardní kancelářeská barevnost.</t>
  </si>
  <si>
    <r>
      <t xml:space="preserve">Výkon: Min. </t>
    </r>
    <r>
      <rPr>
        <b/>
        <sz val="11"/>
        <color theme="1"/>
        <rFont val="Arial"/>
        <family val="2"/>
        <charset val="238"/>
      </rPr>
      <t>12000 bodů</t>
    </r>
    <r>
      <rPr>
        <sz val="11"/>
        <color theme="1"/>
        <rFont val="Arial"/>
        <family val="2"/>
        <charset val="238"/>
      </rPr>
      <t xml:space="preserve"> na videocardbenchmark.net.
Paměť: minimálně 6 GB
DisplayPort a HDMI 
Akceptují se hodnoty od 20. 11. 2024.</t>
    </r>
  </si>
  <si>
    <t>Laserový projektor, který lze umístit na strop i na stůl, Short Throw</t>
  </si>
  <si>
    <t>Rozlišení</t>
  </si>
  <si>
    <t>Technologie</t>
  </si>
  <si>
    <t>Připojení, vlastnosti a funkce</t>
  </si>
  <si>
    <t>Zdrojový kabel</t>
  </si>
  <si>
    <t>AV technika / vybavení - Dataprojektor</t>
  </si>
  <si>
    <t>Celkem DPH</t>
  </si>
  <si>
    <t>Laser, svítivost minimálně 4500 ANSI</t>
  </si>
  <si>
    <t>HDMI vstup, sluchátkový vstup, Reproduktory, RJ-45 (LAN)</t>
  </si>
  <si>
    <t>min 20 000 hodin, min 30 000 hodin v ECO režimu</t>
  </si>
  <si>
    <t>min. 3 roky na sestavu, v době záruční doby musí být umoňěno technikovi UJEP vstup do PC skříně</t>
  </si>
  <si>
    <t>ano/ne</t>
  </si>
  <si>
    <t>Zdroj a napájení</t>
  </si>
  <si>
    <t>Zdroj kompatibilní se skříní a komponenty. Minimální výkon 750 W. Třída Bronze 80
PLUS standardu.</t>
  </si>
  <si>
    <t>14" - 14,5"</t>
  </si>
  <si>
    <t xml:space="preserve">14,5" (pevný rozsah)
</t>
  </si>
  <si>
    <t>min. 3x, z toho min. 1x USB-C</t>
  </si>
  <si>
    <t>Projekční vzdálenost</t>
  </si>
  <si>
    <t>Životnosti lampy</t>
  </si>
  <si>
    <t xml:space="preserve">Midi nebo Mini Tower
bez led osvětlení, v kancelářských
barvách s preferencí černé, jednoduchý design (ne herní design)
Konektory předního panelu minimálně 1x USB-A Gen 3, 1x USB-C, 1x sluchátkový výstup </t>
  </si>
  <si>
    <t xml:space="preserve">Softwarově a hardwarově kompatibilní s dalšími součástmi PC.
4x RAM slot
min. 6x USB, z toho min 4 USB 3.2, 
min. 1x DVI a 1x HDMI, 
LAN min. 1 GbpS, 
min. 8 kanálů zvukové karty
</t>
  </si>
  <si>
    <t>minimálně 32 GB DDR5 RAM, ve dou slotech 2x16 GB
minimálně 6000 MHz</t>
  </si>
  <si>
    <t>Chladič</t>
  </si>
  <si>
    <t>6x heatpipe pro
tichý chod</t>
  </si>
  <si>
    <r>
      <t xml:space="preserve">CPU x86-64 kompatibilní, PassMark CPU Mark min. </t>
    </r>
    <r>
      <rPr>
        <b/>
        <sz val="10"/>
        <color theme="1"/>
        <rFont val="Arial"/>
        <family val="2"/>
        <charset val="238"/>
      </rPr>
      <t>39000 bodů</t>
    </r>
    <r>
      <rPr>
        <sz val="10"/>
        <color theme="1"/>
        <rFont val="Arial"/>
        <family val="2"/>
        <charset val="238"/>
      </rPr>
      <t xml:space="preserve"> dle www.cpubenchmark.net. Jedná se o  průměrnou hodnotu bodů ze všech měření. Akceptují se hodnoty od 20. 11. 2024
</t>
    </r>
  </si>
  <si>
    <r>
      <t xml:space="preserve">CPU x86-64 kompatibilní, PassMark CPU Mark min. </t>
    </r>
    <r>
      <rPr>
        <b/>
        <sz val="10"/>
        <color theme="1"/>
        <rFont val="Arial"/>
        <family val="2"/>
        <charset val="238"/>
      </rPr>
      <t>25</t>
    </r>
    <r>
      <rPr>
        <b/>
        <sz val="10"/>
        <color theme="1"/>
        <rFont val="Arial"/>
        <family val="2"/>
        <charset val="238"/>
      </rPr>
      <t>000 bodů</t>
    </r>
    <r>
      <rPr>
        <sz val="10"/>
        <color theme="1"/>
        <rFont val="Arial"/>
        <family val="2"/>
        <charset val="238"/>
      </rPr>
      <t xml:space="preserve"> dle www.cpubenchmark.net. Jedná se o  průměrnou hodnotu bodů ze všech měření. Akceptují se hodnoty od 20. 11. 2024.
</t>
    </r>
  </si>
  <si>
    <t>min. 32GB DDR5</t>
  </si>
  <si>
    <t>CPU x86-64 kompatibilní, PassMark CPU Mark min 26900 bodů dle www.cpubenchmark.net. Jedná se o  průměrnou hodnotu bodů ze všech měření. Akceptují se hodnoty od 20. 11. 2024.</t>
  </si>
  <si>
    <t>nativní rozišení minimálně 1920px x1080px, poměr stran 16:9</t>
  </si>
  <si>
    <t>Ano, min. 1080 px</t>
  </si>
  <si>
    <t>OLED nebo IPS, min. 1920 px x 1080 px, poměr stran 16:10, 120 Hz</t>
  </si>
  <si>
    <t>OLED,  2880 px × 1800 px, poměr stran 16:10, 120 Hz</t>
  </si>
  <si>
    <t>1,1 m – 9 m</t>
  </si>
  <si>
    <t>Předpokládaná cena bez DPH / kus</t>
  </si>
  <si>
    <t>Pokyny k vyplnění</t>
  </si>
  <si>
    <t>Předpokládaná max.cena celkem bez DPH</t>
  </si>
  <si>
    <t>Uveďte nabízené zařízení</t>
  </si>
  <si>
    <t xml:space="preserve">Uchazeč doplní do zelených polí u každého produktu ceny, konkrétní typ zařízení  a zda nabízený produkt splňuje požadované parametry: uvede buď "ano", nebo "ne". </t>
  </si>
  <si>
    <t>1A</t>
  </si>
  <si>
    <t>1B</t>
  </si>
  <si>
    <t>1C</t>
  </si>
  <si>
    <t>1D</t>
  </si>
  <si>
    <r>
      <rPr>
        <b/>
        <sz val="10"/>
        <color theme="1"/>
        <rFont val="Arial"/>
        <family val="2"/>
        <charset val="238"/>
      </rPr>
      <t>Dedikovaná
Výkon:</t>
    </r>
    <r>
      <rPr>
        <sz val="10"/>
        <color theme="1"/>
        <rFont val="Arial"/>
        <family val="2"/>
        <charset val="238"/>
      </rPr>
      <t xml:space="preserve">  </t>
    </r>
    <r>
      <rPr>
        <b/>
        <sz val="10"/>
        <color theme="1"/>
        <rFont val="Arial"/>
        <family val="2"/>
        <charset val="238"/>
      </rPr>
      <t>Min. 17 000 bodů</t>
    </r>
    <r>
      <rPr>
        <sz val="10"/>
        <color theme="1"/>
        <rFont val="Arial"/>
        <family val="2"/>
        <charset val="238"/>
      </rPr>
      <t xml:space="preserve"> na videocardbenchmark.net. Akceptují se hodnoty od 1. 11. 2024.
</t>
    </r>
    <r>
      <rPr>
        <b/>
        <sz val="10"/>
        <color theme="1"/>
        <rFont val="Arial"/>
        <family val="2"/>
        <charset val="238"/>
      </rPr>
      <t>Paměť:</t>
    </r>
    <r>
      <rPr>
        <sz val="10"/>
        <color theme="1"/>
        <rFont val="Arial"/>
        <family val="2"/>
        <charset val="238"/>
      </rPr>
      <t xml:space="preserve"> minimálně 8 GB</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</si>
</sst>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Kč&quot;_-;\-* #,##0.00\ &quot;Kč&quot;_-;_-* &quot;-&quot;??\ &quot;Kč&quot;_-;_-@_-"/>
    <numFmt numFmtId="164" formatCode="#,##0.00\ &quot;Kč&quot;"/>
    <numFmt numFmtId="165" formatCode="#,##0.00\ [$Kč-405]"/>
  </numFmts>
  <fonts count="35" x14ac:knownFonts="1">
    <font>
      <sz val="11"/>
      <color rgb="FF000000"/>
      <name val="Calibri"/>
      <scheme val="minor"/>
    </font>
    <font>
      <b/>
      <sz val="11"/>
      <color rgb="FF000000"/>
      <name val="Calibri"/>
      <family val="2"/>
      <charset val="238"/>
    </font>
    <font>
      <sz val="11"/>
      <color theme="1"/>
      <name val="Calibri"/>
      <family val="2"/>
      <charset val="238"/>
    </font>
    <font>
      <b/>
      <sz val="10"/>
      <color rgb="FF000000"/>
      <name val="Arial"/>
      <family val="2"/>
      <charset val="238"/>
    </font>
    <font>
      <b/>
      <sz val="10"/>
      <color theme="1"/>
      <name val="Arial"/>
      <family val="2"/>
      <charset val="238"/>
    </font>
    <font>
      <sz val="10"/>
      <color rgb="FF000000"/>
      <name val="Arial"/>
      <family val="2"/>
      <charset val="238"/>
    </font>
    <font>
      <sz val="10"/>
      <color rgb="FF000000"/>
      <name val="Calibri"/>
      <family val="2"/>
      <charset val="238"/>
    </font>
    <font>
      <sz val="10"/>
      <color theme="1"/>
      <name val="Arial"/>
      <family val="2"/>
      <charset val="238"/>
    </font>
    <font>
      <sz val="11"/>
      <name val="Calibri"/>
      <family val="2"/>
      <charset val="238"/>
    </font>
    <font>
      <sz val="11"/>
      <color rgb="FF000000"/>
      <name val="Calibri"/>
      <family val="2"/>
      <charset val="238"/>
    </font>
    <font>
      <sz val="10"/>
      <color theme="1"/>
      <name val="Calibri"/>
      <family val="2"/>
      <charset val="238"/>
    </font>
    <font>
      <i/>
      <sz val="10"/>
      <color rgb="FF000000"/>
      <name val="Arial"/>
      <family val="2"/>
      <charset val="238"/>
    </font>
    <font>
      <sz val="11"/>
      <color theme="1"/>
      <name val="Arial"/>
      <family val="2"/>
      <charset val="238"/>
    </font>
    <font>
      <u/>
      <sz val="10"/>
      <color rgb="FF0563C1"/>
      <name val="Calibri"/>
      <family val="2"/>
      <charset val="238"/>
    </font>
    <font>
      <u/>
      <sz val="10"/>
      <color rgb="FF0000FF"/>
      <name val="Calibri"/>
      <family val="2"/>
      <charset val="238"/>
    </font>
    <font>
      <u/>
      <sz val="11"/>
      <color theme="10"/>
      <name val="Calibri"/>
      <family val="2"/>
      <charset val="238"/>
    </font>
    <font>
      <b/>
      <sz val="11"/>
      <color theme="1"/>
      <name val="Arial"/>
      <family val="2"/>
      <charset val="238"/>
    </font>
    <font>
      <u/>
      <sz val="11"/>
      <color theme="10"/>
      <name val="Calibri"/>
      <family val="2"/>
      <charset val="238"/>
      <scheme val="minor"/>
    </font>
    <font>
      <sz val="10"/>
      <color rgb="FF000000"/>
      <name val="Arial"/>
      <family val="2"/>
      <charset val="238"/>
    </font>
    <font>
      <sz val="11"/>
      <name val="Calibri"/>
      <family val="2"/>
      <charset val="238"/>
    </font>
    <font>
      <sz val="10"/>
      <color theme="1"/>
      <name val="Arial"/>
      <family val="2"/>
      <charset val="238"/>
    </font>
    <font>
      <sz val="11"/>
      <color theme="1"/>
      <name val="Arial"/>
      <family val="2"/>
      <charset val="238"/>
    </font>
    <font>
      <b/>
      <sz val="10"/>
      <color theme="1"/>
      <name val="Arial"/>
      <family val="2"/>
      <charset val="238"/>
    </font>
    <font>
      <b/>
      <sz val="10"/>
      <color rgb="FF000000"/>
      <name val="Arial"/>
      <family val="2"/>
      <charset val="238"/>
    </font>
    <font>
      <u/>
      <sz val="10"/>
      <color rgb="FF0563C1"/>
      <name val="Calibri"/>
      <family val="2"/>
      <charset val="238"/>
    </font>
    <font>
      <sz val="10"/>
      <color rgb="FF000000"/>
      <name val="Calibri"/>
      <family val="2"/>
      <charset val="238"/>
    </font>
    <font>
      <sz val="11"/>
      <color rgb="FF000000"/>
      <name val="Calibri"/>
      <family val="2"/>
      <charset val="238"/>
      <scheme val="minor"/>
    </font>
    <font>
      <b/>
      <sz val="13"/>
      <color rgb="FF000000"/>
      <name val="Arial"/>
      <family val="2"/>
      <charset val="238"/>
    </font>
    <font>
      <b/>
      <sz val="13"/>
      <color rgb="FF000000"/>
      <name val="Calibri"/>
      <family val="2"/>
      <charset val="238"/>
    </font>
    <font>
      <b/>
      <sz val="13"/>
      <color theme="1"/>
      <name val="Calibri"/>
      <family val="2"/>
      <charset val="238"/>
    </font>
    <font>
      <b/>
      <sz val="15"/>
      <color rgb="FF000000"/>
      <name val="Arial"/>
      <family val="2"/>
      <charset val="238"/>
    </font>
    <font>
      <sz val="15"/>
      <color rgb="FF000000"/>
      <name val="Arial"/>
      <family val="2"/>
      <charset val="238"/>
    </font>
    <font>
      <sz val="15"/>
      <name val="Calibri"/>
      <family val="2"/>
      <charset val="238"/>
    </font>
    <font>
      <sz val="10"/>
      <name val="Arial"/>
      <family val="2"/>
      <charset val="238"/>
    </font>
    <font>
      <sz val="11"/>
      <color rgb="FF000000"/>
      <name val="Arial"/>
      <family val="2"/>
      <charset val="238"/>
    </font>
  </fonts>
  <fills count="13">
    <fill>
      <patternFill patternType="none"/>
    </fill>
    <fill>
      <patternFill patternType="gray125"/>
    </fill>
    <fill>
      <patternFill patternType="solid">
        <fgColor rgb="FFFFCC99"/>
        <bgColor rgb="FFFFCC99"/>
      </patternFill>
    </fill>
    <fill>
      <patternFill patternType="solid">
        <fgColor theme="0"/>
        <bgColor theme="0"/>
      </patternFill>
    </fill>
    <fill>
      <patternFill patternType="solid">
        <fgColor rgb="FFFFFFFF"/>
        <bgColor rgb="FFFFFFFF"/>
      </patternFill>
    </fill>
    <fill>
      <patternFill patternType="solid">
        <fgColor theme="9" tint="0.59999389629810485"/>
        <bgColor rgb="FFCCFFCC"/>
      </patternFill>
    </fill>
    <fill>
      <patternFill patternType="solid">
        <fgColor theme="9" tint="0.59999389629810485"/>
        <bgColor indexed="64"/>
      </patternFill>
    </fill>
    <fill>
      <patternFill patternType="solid">
        <fgColor theme="5" tint="0.59999389629810485"/>
        <bgColor indexed="64"/>
      </patternFill>
    </fill>
    <fill>
      <patternFill patternType="solid">
        <fgColor theme="5" tint="0.59999389629810485"/>
        <bgColor rgb="FFFFCC99"/>
      </patternFill>
    </fill>
    <fill>
      <patternFill patternType="solid">
        <fgColor rgb="FFFF0000"/>
        <bgColor indexed="64"/>
      </patternFill>
    </fill>
    <fill>
      <patternFill patternType="solid">
        <fgColor theme="9" tint="0.59999389629810485"/>
        <bgColor rgb="FF00FF00"/>
      </patternFill>
    </fill>
    <fill>
      <patternFill patternType="solid">
        <fgColor rgb="FFFFFF00"/>
        <bgColor indexed="64"/>
      </patternFill>
    </fill>
    <fill>
      <patternFill patternType="solid">
        <fgColor rgb="FF92D050"/>
        <bgColor indexed="64"/>
      </patternFill>
    </fill>
  </fills>
  <borders count="38">
    <border>
      <left/>
      <right/>
      <top/>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right/>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rgb="FF000000"/>
      </right>
      <top style="medium">
        <color rgb="FF000000"/>
      </top>
      <bottom style="thin">
        <color rgb="FF000000"/>
      </bottom>
      <diagonal/>
    </border>
    <border>
      <left style="thin">
        <color rgb="FF000000"/>
      </left>
      <right style="medium">
        <color indexed="64"/>
      </right>
      <top style="medium">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0" fontId="17" fillId="0" borderId="0" applyNumberFormat="0" applyFill="0" applyBorder="0" applyAlignment="0" applyProtection="0"/>
    <xf numFmtId="44" fontId="26" fillId="0" borderId="0" applyFont="0" applyFill="0" applyBorder="0" applyAlignment="0" applyProtection="0"/>
    <xf numFmtId="0" fontId="9" fillId="0" borderId="3"/>
  </cellStyleXfs>
  <cellXfs count="165">
    <xf numFmtId="0" fontId="0" fillId="0" borderId="0" xfId="0"/>
    <xf numFmtId="0" fontId="2" fillId="0" borderId="0" xfId="0" applyFont="1" applyAlignment="1">
      <alignment horizontal="left" vertical="center"/>
    </xf>
    <xf numFmtId="0" fontId="2" fillId="0" borderId="0" xfId="0" applyFont="1"/>
    <xf numFmtId="165" fontId="7" fillId="0" borderId="0" xfId="0" applyNumberFormat="1" applyFont="1" applyAlignment="1">
      <alignment horizontal="right"/>
    </xf>
    <xf numFmtId="165" fontId="7" fillId="0" borderId="0" xfId="0" applyNumberFormat="1" applyFont="1" applyAlignment="1">
      <alignment horizontal="left" vertical="center"/>
    </xf>
    <xf numFmtId="0" fontId="9" fillId="0" borderId="0" xfId="0" applyFont="1"/>
    <xf numFmtId="0" fontId="5" fillId="0" borderId="0" xfId="0" applyFont="1" applyAlignment="1">
      <alignment horizontal="left"/>
    </xf>
    <xf numFmtId="0" fontId="5" fillId="0" borderId="0" xfId="0" applyFont="1" applyAlignment="1">
      <alignment horizontal="center"/>
    </xf>
    <xf numFmtId="164" fontId="6" fillId="0" borderId="0" xfId="0" applyNumberFormat="1" applyFont="1" applyAlignment="1">
      <alignment horizontal="center" wrapText="1"/>
    </xf>
    <xf numFmtId="164" fontId="2" fillId="0" borderId="0" xfId="0" applyNumberFormat="1" applyFont="1" applyAlignment="1">
      <alignment horizontal="center"/>
    </xf>
    <xf numFmtId="0" fontId="7" fillId="0" borderId="0" xfId="0" applyFont="1"/>
    <xf numFmtId="0" fontId="7" fillId="0" borderId="0" xfId="0" applyFont="1" applyAlignment="1">
      <alignment horizontal="left" vertical="center"/>
    </xf>
    <xf numFmtId="0" fontId="3" fillId="0" borderId="0" xfId="0" applyFont="1" applyAlignment="1">
      <alignment horizontal="center"/>
    </xf>
    <xf numFmtId="0" fontId="10" fillId="0" borderId="0" xfId="0" applyFont="1"/>
    <xf numFmtId="0" fontId="10" fillId="0" borderId="0" xfId="0" applyFont="1" applyAlignment="1">
      <alignment horizontal="left" vertical="center"/>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top" wrapText="1"/>
    </xf>
    <xf numFmtId="0" fontId="3" fillId="2" borderId="1" xfId="0" applyFont="1" applyFill="1" applyBorder="1" applyAlignment="1">
      <alignment horizontal="left" vertical="top" wrapText="1"/>
    </xf>
    <xf numFmtId="0" fontId="4" fillId="2" borderId="1" xfId="0" applyFont="1" applyFill="1" applyBorder="1" applyAlignment="1">
      <alignment horizontal="center" vertical="top" wrapText="1"/>
    </xf>
    <xf numFmtId="0" fontId="7" fillId="2" borderId="1" xfId="0" applyFont="1" applyFill="1" applyBorder="1" applyAlignment="1">
      <alignment horizontal="left" vertical="top" wrapText="1"/>
    </xf>
    <xf numFmtId="0" fontId="5" fillId="2" borderId="1" xfId="0" applyFont="1" applyFill="1" applyBorder="1" applyAlignment="1">
      <alignment vertical="top" wrapText="1"/>
    </xf>
    <xf numFmtId="0" fontId="13" fillId="0" borderId="0" xfId="0" applyFont="1" applyAlignment="1">
      <alignment horizontal="left" vertical="center" wrapText="1"/>
    </xf>
    <xf numFmtId="0" fontId="14" fillId="0" borderId="0" xfId="0" applyFont="1" applyAlignment="1">
      <alignment horizontal="left" vertical="center"/>
    </xf>
    <xf numFmtId="0" fontId="7" fillId="2" borderId="1" xfId="0" applyFont="1" applyFill="1" applyBorder="1" applyAlignment="1">
      <alignment vertical="top" wrapText="1"/>
    </xf>
    <xf numFmtId="0" fontId="5" fillId="0" borderId="0" xfId="0" applyFont="1" applyAlignment="1">
      <alignment vertical="top" wrapText="1"/>
    </xf>
    <xf numFmtId="0" fontId="7" fillId="0" borderId="0" xfId="0" applyFont="1" applyAlignment="1">
      <alignment horizontal="left" vertical="top" wrapText="1"/>
    </xf>
    <xf numFmtId="0" fontId="5" fillId="0" borderId="0" xfId="0" applyFont="1" applyAlignment="1">
      <alignment horizontal="center" vertical="top" wrapText="1"/>
    </xf>
    <xf numFmtId="0" fontId="4" fillId="2" borderId="6" xfId="0" applyFont="1" applyFill="1" applyBorder="1" applyAlignment="1">
      <alignment vertical="center" wrapText="1"/>
    </xf>
    <xf numFmtId="0" fontId="4" fillId="2" borderId="1" xfId="0" applyFont="1" applyFill="1" applyBorder="1" applyAlignment="1">
      <alignment vertical="center" wrapText="1"/>
    </xf>
    <xf numFmtId="0" fontId="10" fillId="2" borderId="1" xfId="0" applyFont="1" applyFill="1" applyBorder="1" applyAlignment="1">
      <alignment vertical="top"/>
    </xf>
    <xf numFmtId="0" fontId="4" fillId="2" borderId="1" xfId="0" applyFont="1" applyFill="1" applyBorder="1" applyAlignment="1">
      <alignment vertical="top" wrapText="1"/>
    </xf>
    <xf numFmtId="0" fontId="15" fillId="0" borderId="0" xfId="0" applyFont="1" applyAlignment="1">
      <alignment horizontal="left" vertical="center"/>
    </xf>
    <xf numFmtId="49" fontId="7" fillId="2" borderId="1" xfId="0" applyNumberFormat="1" applyFont="1" applyFill="1" applyBorder="1" applyAlignment="1">
      <alignment vertical="top" wrapText="1"/>
    </xf>
    <xf numFmtId="0" fontId="17" fillId="0" borderId="0" xfId="1" applyAlignment="1">
      <alignment horizontal="left" vertical="center"/>
    </xf>
    <xf numFmtId="0" fontId="20" fillId="2" borderId="1" xfId="0" applyFont="1" applyFill="1" applyBorder="1" applyAlignment="1">
      <alignment vertical="top" wrapText="1"/>
    </xf>
    <xf numFmtId="0" fontId="20" fillId="2" borderId="1" xfId="0" applyFont="1" applyFill="1" applyBorder="1" applyAlignment="1">
      <alignment wrapText="1"/>
    </xf>
    <xf numFmtId="49" fontId="21" fillId="2" borderId="1" xfId="0" applyNumberFormat="1" applyFont="1" applyFill="1" applyBorder="1" applyAlignment="1">
      <alignment vertical="top" wrapText="1"/>
    </xf>
    <xf numFmtId="49" fontId="20" fillId="2" borderId="1" xfId="0" applyNumberFormat="1" applyFont="1" applyFill="1" applyBorder="1" applyAlignment="1">
      <alignment vertical="top" wrapText="1"/>
    </xf>
    <xf numFmtId="0" fontId="23" fillId="2" borderId="1" xfId="0" applyFont="1" applyFill="1" applyBorder="1" applyAlignment="1">
      <alignment horizontal="left" vertical="center" wrapText="1"/>
    </xf>
    <xf numFmtId="0" fontId="23" fillId="2" borderId="1" xfId="0" applyFont="1" applyFill="1" applyBorder="1" applyAlignment="1">
      <alignment horizontal="center" vertical="top" wrapText="1"/>
    </xf>
    <xf numFmtId="0" fontId="23" fillId="2" borderId="1" xfId="0" applyFont="1" applyFill="1" applyBorder="1" applyAlignment="1">
      <alignment horizontal="left" vertical="top" wrapText="1"/>
    </xf>
    <xf numFmtId="0" fontId="22" fillId="2" borderId="1" xfId="0" applyFont="1" applyFill="1" applyBorder="1" applyAlignment="1">
      <alignment horizontal="center" vertical="top" wrapText="1"/>
    </xf>
    <xf numFmtId="0" fontId="20" fillId="2" borderId="1" xfId="0" applyFont="1" applyFill="1" applyBorder="1" applyAlignment="1">
      <alignment horizontal="left" vertical="top" wrapText="1"/>
    </xf>
    <xf numFmtId="0" fontId="18" fillId="2" borderId="1" xfId="0" applyFont="1" applyFill="1" applyBorder="1" applyAlignment="1">
      <alignment vertical="top" wrapText="1"/>
    </xf>
    <xf numFmtId="49" fontId="18" fillId="2" borderId="1" xfId="0" applyNumberFormat="1" applyFont="1" applyFill="1" applyBorder="1" applyAlignment="1">
      <alignment vertical="top" wrapText="1"/>
    </xf>
    <xf numFmtId="0" fontId="17" fillId="0" borderId="0" xfId="1"/>
    <xf numFmtId="0" fontId="11" fillId="5" borderId="7" xfId="0" applyFont="1" applyFill="1" applyBorder="1" applyAlignment="1">
      <alignment horizontal="center" vertical="top" wrapText="1"/>
    </xf>
    <xf numFmtId="49" fontId="18" fillId="2" borderId="1" xfId="0" applyNumberFormat="1" applyFont="1" applyFill="1" applyBorder="1" applyAlignment="1">
      <alignment vertical="center" wrapText="1"/>
    </xf>
    <xf numFmtId="0" fontId="24" fillId="0" borderId="0" xfId="0" applyFont="1" applyAlignment="1">
      <alignment horizontal="left" vertical="center" wrapText="1"/>
    </xf>
    <xf numFmtId="0" fontId="17" fillId="0" borderId="0" xfId="1" applyAlignment="1">
      <alignment horizontal="left" vertical="center" wrapText="1"/>
    </xf>
    <xf numFmtId="0" fontId="17" fillId="0" borderId="0" xfId="1" applyAlignment="1">
      <alignment wrapText="1"/>
    </xf>
    <xf numFmtId="0" fontId="23" fillId="2" borderId="9" xfId="0" applyFont="1" applyFill="1" applyBorder="1" applyAlignment="1">
      <alignment horizontal="left" vertical="center"/>
    </xf>
    <xf numFmtId="0" fontId="23" fillId="2" borderId="12" xfId="0" applyFont="1" applyFill="1" applyBorder="1" applyAlignment="1">
      <alignment vertical="center" wrapText="1"/>
    </xf>
    <xf numFmtId="0" fontId="23" fillId="2" borderId="14" xfId="0" applyFont="1" applyFill="1" applyBorder="1" applyAlignment="1">
      <alignment horizontal="left" vertical="center"/>
    </xf>
    <xf numFmtId="0" fontId="23" fillId="2" borderId="14" xfId="0" applyFont="1" applyFill="1" applyBorder="1" applyAlignment="1">
      <alignment vertical="center" wrapText="1"/>
    </xf>
    <xf numFmtId="0" fontId="23" fillId="2" borderId="14" xfId="0" applyFont="1" applyFill="1" applyBorder="1" applyAlignment="1">
      <alignment horizontal="center" vertical="top" wrapText="1"/>
    </xf>
    <xf numFmtId="0" fontId="22" fillId="2" borderId="14" xfId="0" applyFont="1" applyFill="1" applyBorder="1" applyAlignment="1">
      <alignment horizontal="center" vertical="top" wrapText="1"/>
    </xf>
    <xf numFmtId="0" fontId="18" fillId="2" borderId="20" xfId="0" applyFont="1" applyFill="1" applyBorder="1" applyAlignment="1">
      <alignment vertical="top" wrapText="1"/>
    </xf>
    <xf numFmtId="0" fontId="4" fillId="2" borderId="9" xfId="0" applyFont="1" applyFill="1" applyBorder="1" applyAlignment="1">
      <alignment vertical="center"/>
    </xf>
    <xf numFmtId="0" fontId="4" fillId="2" borderId="12" xfId="0" applyFont="1" applyFill="1" applyBorder="1" applyAlignment="1">
      <alignment vertical="center" wrapText="1"/>
    </xf>
    <xf numFmtId="0" fontId="4" fillId="2" borderId="14" xfId="0" applyFont="1" applyFill="1" applyBorder="1" applyAlignment="1">
      <alignment vertical="center"/>
    </xf>
    <xf numFmtId="0" fontId="4" fillId="2" borderId="14" xfId="0" applyFont="1" applyFill="1" applyBorder="1" applyAlignment="1">
      <alignment vertical="center" wrapText="1"/>
    </xf>
    <xf numFmtId="0" fontId="10" fillId="2" borderId="14" xfId="0" applyFont="1" applyFill="1" applyBorder="1" applyAlignment="1">
      <alignment vertical="top"/>
    </xf>
    <xf numFmtId="0" fontId="7" fillId="2" borderId="20" xfId="0" applyFont="1" applyFill="1" applyBorder="1" applyAlignment="1">
      <alignment vertical="top" wrapText="1"/>
    </xf>
    <xf numFmtId="0" fontId="3" fillId="2" borderId="9" xfId="0" applyFont="1" applyFill="1" applyBorder="1" applyAlignment="1">
      <alignment horizontal="left" vertical="center"/>
    </xf>
    <xf numFmtId="0" fontId="3" fillId="2" borderId="12" xfId="0" applyFont="1" applyFill="1" applyBorder="1" applyAlignment="1">
      <alignment vertical="center" wrapText="1"/>
    </xf>
    <xf numFmtId="0" fontId="3" fillId="2" borderId="14" xfId="0" applyFont="1" applyFill="1" applyBorder="1" applyAlignment="1">
      <alignment horizontal="left" vertical="center"/>
    </xf>
    <xf numFmtId="0" fontId="3" fillId="2" borderId="14" xfId="0" applyFont="1" applyFill="1" applyBorder="1" applyAlignment="1">
      <alignment vertical="center" wrapText="1"/>
    </xf>
    <xf numFmtId="0" fontId="3" fillId="2" borderId="14" xfId="0" applyFont="1" applyFill="1" applyBorder="1" applyAlignment="1">
      <alignment horizontal="center" vertical="top" wrapText="1"/>
    </xf>
    <xf numFmtId="0" fontId="4" fillId="2" borderId="14" xfId="0" applyFont="1" applyFill="1" applyBorder="1" applyAlignment="1">
      <alignment horizontal="center" vertical="top" wrapText="1"/>
    </xf>
    <xf numFmtId="0" fontId="8" fillId="6" borderId="16" xfId="0" applyFont="1" applyFill="1" applyBorder="1"/>
    <xf numFmtId="0" fontId="5" fillId="0" borderId="24" xfId="0" applyFont="1" applyBorder="1" applyAlignment="1">
      <alignment vertical="top" wrapText="1"/>
    </xf>
    <xf numFmtId="0" fontId="7" fillId="0" borderId="3" xfId="0" applyFont="1" applyBorder="1" applyAlignment="1">
      <alignment horizontal="left" vertical="top" wrapText="1"/>
    </xf>
    <xf numFmtId="0" fontId="2" fillId="0" borderId="3" xfId="0" applyFont="1" applyBorder="1"/>
    <xf numFmtId="0" fontId="5" fillId="0" borderId="3" xfId="0" applyFont="1" applyBorder="1" applyAlignment="1">
      <alignment horizontal="center" vertical="top" wrapText="1"/>
    </xf>
    <xf numFmtId="0" fontId="2" fillId="0" borderId="25" xfId="0" applyFont="1" applyBorder="1"/>
    <xf numFmtId="0" fontId="4" fillId="2" borderId="26" xfId="0" applyFont="1" applyFill="1" applyBorder="1" applyAlignment="1">
      <alignment vertical="center"/>
    </xf>
    <xf numFmtId="0" fontId="5" fillId="2" borderId="20" xfId="0" applyFont="1" applyFill="1" applyBorder="1" applyAlignment="1">
      <alignment vertical="top" wrapText="1"/>
    </xf>
    <xf numFmtId="165" fontId="5" fillId="0" borderId="3" xfId="0" applyNumberFormat="1" applyFont="1" applyBorder="1" applyAlignment="1">
      <alignment horizontal="left" vertical="center"/>
    </xf>
    <xf numFmtId="0" fontId="26" fillId="0" borderId="0" xfId="0" applyFont="1" applyAlignment="1">
      <alignment horizontal="center"/>
    </xf>
    <xf numFmtId="0" fontId="7" fillId="0" borderId="3" xfId="0" applyFont="1" applyBorder="1" applyAlignment="1">
      <alignment horizontal="center" wrapText="1"/>
    </xf>
    <xf numFmtId="44" fontId="2" fillId="0" borderId="0" xfId="2" applyFont="1"/>
    <xf numFmtId="44" fontId="2" fillId="0" borderId="0" xfId="2" applyFont="1" applyAlignment="1">
      <alignment horizontal="left"/>
    </xf>
    <xf numFmtId="0" fontId="2" fillId="0" borderId="0" xfId="2" applyNumberFormat="1" applyFont="1" applyAlignment="1">
      <alignment horizontal="center"/>
    </xf>
    <xf numFmtId="0" fontId="5" fillId="0" borderId="3" xfId="0" applyFont="1" applyBorder="1" applyAlignment="1">
      <alignment horizontal="center" vertical="center"/>
    </xf>
    <xf numFmtId="0" fontId="7" fillId="0" borderId="3" xfId="0" applyFont="1" applyBorder="1" applyAlignment="1">
      <alignment horizontal="center"/>
    </xf>
    <xf numFmtId="44" fontId="0" fillId="0" borderId="0" xfId="2" applyFont="1"/>
    <xf numFmtId="44" fontId="0" fillId="0" borderId="0" xfId="0" applyNumberFormat="1"/>
    <xf numFmtId="165" fontId="0" fillId="0" borderId="0" xfId="0" applyNumberFormat="1"/>
    <xf numFmtId="164" fontId="0" fillId="0" borderId="0" xfId="0" applyNumberFormat="1"/>
    <xf numFmtId="0" fontId="18" fillId="0" borderId="3" xfId="0" applyFont="1" applyBorder="1" applyAlignment="1">
      <alignment horizontal="center"/>
    </xf>
    <xf numFmtId="0" fontId="18" fillId="0" borderId="3" xfId="0" applyFont="1" applyBorder="1" applyAlignment="1">
      <alignment horizontal="left"/>
    </xf>
    <xf numFmtId="164" fontId="25" fillId="0" borderId="3" xfId="0" applyNumberFormat="1" applyFont="1" applyBorder="1" applyAlignment="1">
      <alignment horizontal="center" wrapText="1"/>
    </xf>
    <xf numFmtId="0" fontId="27" fillId="0" borderId="0" xfId="0" applyFont="1" applyAlignment="1">
      <alignment horizontal="center"/>
    </xf>
    <xf numFmtId="164" fontId="28" fillId="0" borderId="0" xfId="0" applyNumberFormat="1" applyFont="1" applyAlignment="1">
      <alignment horizontal="center" wrapText="1"/>
    </xf>
    <xf numFmtId="164" fontId="29" fillId="0" borderId="0" xfId="0" applyNumberFormat="1" applyFont="1" applyAlignment="1">
      <alignment horizontal="center"/>
    </xf>
    <xf numFmtId="0" fontId="0" fillId="0" borderId="3" xfId="0" applyBorder="1" applyAlignment="1">
      <alignment horizontal="left"/>
    </xf>
    <xf numFmtId="0" fontId="27" fillId="0" borderId="3" xfId="0" applyFont="1" applyBorder="1" applyAlignment="1">
      <alignment horizontal="left"/>
    </xf>
    <xf numFmtId="0" fontId="30" fillId="9" borderId="0" xfId="0" applyFont="1" applyFill="1" applyAlignment="1">
      <alignment horizontal="center"/>
    </xf>
    <xf numFmtId="44" fontId="5" fillId="5" borderId="13" xfId="2" applyFont="1" applyFill="1" applyBorder="1" applyAlignment="1">
      <alignment horizontal="center" vertical="center" wrapText="1"/>
    </xf>
    <xf numFmtId="44" fontId="5" fillId="5" borderId="15" xfId="2" applyFont="1" applyFill="1" applyBorder="1" applyAlignment="1">
      <alignment horizontal="center" vertical="center" wrapText="1"/>
    </xf>
    <xf numFmtId="44" fontId="10" fillId="5" borderId="27" xfId="2" applyFont="1" applyFill="1" applyBorder="1" applyAlignment="1">
      <alignment vertical="center"/>
    </xf>
    <xf numFmtId="44" fontId="10" fillId="5" borderId="15" xfId="2" applyFont="1" applyFill="1" applyBorder="1" applyAlignment="1">
      <alignment vertical="center"/>
    </xf>
    <xf numFmtId="44" fontId="10" fillId="5" borderId="13" xfId="2" applyFont="1" applyFill="1" applyBorder="1" applyAlignment="1">
      <alignment vertical="center"/>
    </xf>
    <xf numFmtId="44" fontId="18" fillId="5" borderId="13" xfId="2" applyFont="1" applyFill="1" applyBorder="1" applyAlignment="1">
      <alignment horizontal="center" vertical="center" wrapText="1"/>
    </xf>
    <xf numFmtId="44" fontId="18" fillId="5" borderId="15" xfId="2" applyFont="1" applyFill="1" applyBorder="1" applyAlignment="1">
      <alignment horizontal="center" vertical="center" wrapText="1"/>
    </xf>
    <xf numFmtId="0" fontId="33" fillId="2" borderId="1" xfId="0" applyFont="1" applyFill="1" applyBorder="1" applyAlignment="1">
      <alignment vertical="top" wrapText="1"/>
    </xf>
    <xf numFmtId="0" fontId="0" fillId="0" borderId="3" xfId="0" applyBorder="1" applyAlignment="1">
      <alignment horizontal="left"/>
    </xf>
    <xf numFmtId="0" fontId="0" fillId="0" borderId="0" xfId="0"/>
    <xf numFmtId="164" fontId="1" fillId="12" borderId="36" xfId="3" applyNumberFormat="1" applyFont="1" applyFill="1" applyBorder="1"/>
    <xf numFmtId="164" fontId="3" fillId="11" borderId="30" xfId="3" applyNumberFormat="1" applyFont="1" applyFill="1" applyBorder="1" applyAlignment="1">
      <alignment horizontal="center"/>
    </xf>
    <xf numFmtId="4" fontId="1" fillId="11" borderId="28" xfId="3" applyNumberFormat="1" applyFont="1" applyFill="1" applyBorder="1" applyAlignment="1">
      <alignment horizontal="center" wrapText="1"/>
    </xf>
    <xf numFmtId="0" fontId="1" fillId="12" borderId="34" xfId="3" applyFont="1" applyFill="1" applyBorder="1" applyAlignment="1">
      <alignment horizontal="center" wrapText="1"/>
    </xf>
    <xf numFmtId="164" fontId="23" fillId="11" borderId="37" xfId="0" applyNumberFormat="1" applyFont="1" applyFill="1" applyBorder="1" applyAlignment="1">
      <alignment horizontal="center"/>
    </xf>
    <xf numFmtId="0" fontId="3" fillId="8" borderId="28" xfId="0" applyFont="1" applyFill="1" applyBorder="1" applyAlignment="1">
      <alignment horizontal="center" vertical="center"/>
    </xf>
    <xf numFmtId="0" fontId="3" fillId="8" borderId="29" xfId="0" applyFont="1" applyFill="1" applyBorder="1" applyAlignment="1">
      <alignment horizontal="center" vertical="center"/>
    </xf>
    <xf numFmtId="0" fontId="3" fillId="8" borderId="29" xfId="0" applyFont="1" applyFill="1" applyBorder="1" applyAlignment="1">
      <alignment horizontal="center" vertical="center" wrapText="1"/>
    </xf>
    <xf numFmtId="0" fontId="3" fillId="8" borderId="30" xfId="0" applyFont="1" applyFill="1" applyBorder="1" applyAlignment="1">
      <alignment horizontal="center" wrapText="1"/>
    </xf>
    <xf numFmtId="0" fontId="5" fillId="8" borderId="31" xfId="0" applyFont="1" applyFill="1" applyBorder="1" applyAlignment="1">
      <alignment horizontal="center"/>
    </xf>
    <xf numFmtId="0" fontId="5" fillId="8" borderId="32" xfId="0" applyFont="1" applyFill="1" applyBorder="1" applyAlignment="1">
      <alignment horizontal="left"/>
    </xf>
    <xf numFmtId="0" fontId="5" fillId="8" borderId="32" xfId="0" applyFont="1" applyFill="1" applyBorder="1" applyAlignment="1">
      <alignment horizontal="center"/>
    </xf>
    <xf numFmtId="164" fontId="3" fillId="8" borderId="33" xfId="0" applyNumberFormat="1" applyFont="1" applyFill="1" applyBorder="1" applyAlignment="1">
      <alignment horizontal="center"/>
    </xf>
    <xf numFmtId="0" fontId="5" fillId="8" borderId="34" xfId="0" applyFont="1" applyFill="1" applyBorder="1" applyAlignment="1">
      <alignment horizontal="center"/>
    </xf>
    <xf numFmtId="0" fontId="5" fillId="8" borderId="35" xfId="0" applyFont="1" applyFill="1" applyBorder="1" applyAlignment="1">
      <alignment horizontal="left"/>
    </xf>
    <xf numFmtId="0" fontId="5" fillId="8" borderId="35" xfId="0" applyFont="1" applyFill="1" applyBorder="1" applyAlignment="1">
      <alignment horizontal="center"/>
    </xf>
    <xf numFmtId="164" fontId="3" fillId="8" borderId="36" xfId="0" applyNumberFormat="1" applyFont="1" applyFill="1" applyBorder="1" applyAlignment="1">
      <alignment horizontal="center"/>
    </xf>
    <xf numFmtId="44" fontId="34" fillId="7" borderId="32" xfId="2" applyFont="1" applyFill="1" applyBorder="1" applyAlignment="1">
      <alignment horizontal="left"/>
    </xf>
    <xf numFmtId="44" fontId="34" fillId="7" borderId="35" xfId="2" applyFont="1" applyFill="1" applyBorder="1" applyAlignment="1">
      <alignment horizontal="left"/>
    </xf>
    <xf numFmtId="0" fontId="11" fillId="5" borderId="7" xfId="0" applyFont="1" applyFill="1" applyBorder="1" applyAlignment="1">
      <alignment horizontal="center" vertical="top" wrapText="1"/>
    </xf>
    <xf numFmtId="0" fontId="11" fillId="5" borderId="16" xfId="0" applyFont="1" applyFill="1" applyBorder="1" applyAlignment="1">
      <alignment horizontal="center" vertical="top" wrapText="1"/>
    </xf>
    <xf numFmtId="0" fontId="11" fillId="5" borderId="21" xfId="0" applyFont="1" applyFill="1" applyBorder="1" applyAlignment="1">
      <alignment horizontal="center" vertical="top" wrapText="1"/>
    </xf>
    <xf numFmtId="0" fontId="11" fillId="5" borderId="23" xfId="0" applyFont="1" applyFill="1" applyBorder="1" applyAlignment="1">
      <alignment horizontal="center" vertical="top" wrapText="1"/>
    </xf>
    <xf numFmtId="0" fontId="3" fillId="0" borderId="0" xfId="0" applyFont="1" applyAlignment="1">
      <alignment horizontal="center"/>
    </xf>
    <xf numFmtId="0" fontId="0" fillId="0" borderId="0" xfId="0"/>
    <xf numFmtId="0" fontId="18" fillId="2" borderId="17" xfId="0" applyFont="1" applyFill="1" applyBorder="1" applyAlignment="1">
      <alignment horizontal="center" vertical="top" wrapText="1"/>
    </xf>
    <xf numFmtId="0" fontId="19" fillId="0" borderId="18" xfId="0" applyFont="1" applyBorder="1"/>
    <xf numFmtId="0" fontId="19" fillId="0" borderId="19" xfId="0" applyFont="1" applyBorder="1"/>
    <xf numFmtId="0" fontId="20" fillId="2" borderId="21" xfId="0" applyFont="1" applyFill="1" applyBorder="1" applyAlignment="1">
      <alignment horizontal="left" vertical="top" wrapText="1"/>
    </xf>
    <xf numFmtId="0" fontId="19" fillId="0" borderId="22" xfId="0" applyFont="1" applyBorder="1"/>
    <xf numFmtId="0" fontId="18" fillId="3" borderId="10" xfId="0" applyFont="1" applyFill="1" applyBorder="1" applyAlignment="1">
      <alignment horizontal="center" vertical="center"/>
    </xf>
    <xf numFmtId="0" fontId="19" fillId="0" borderId="11" xfId="0" applyFont="1" applyBorder="1"/>
    <xf numFmtId="0" fontId="23" fillId="3" borderId="7" xfId="0" applyFont="1" applyFill="1" applyBorder="1" applyAlignment="1">
      <alignment horizontal="center" vertical="center" wrapText="1"/>
    </xf>
    <xf numFmtId="0" fontId="19" fillId="0" borderId="8" xfId="0" applyFont="1" applyBorder="1"/>
    <xf numFmtId="0" fontId="18" fillId="5" borderId="7" xfId="0" applyFont="1" applyFill="1" applyBorder="1" applyAlignment="1">
      <alignment horizontal="center" vertical="top" wrapText="1"/>
    </xf>
    <xf numFmtId="0" fontId="18" fillId="5" borderId="16" xfId="0" applyFont="1" applyFill="1" applyBorder="1" applyAlignment="1">
      <alignment horizontal="center" vertical="top" wrapText="1"/>
    </xf>
    <xf numFmtId="0" fontId="4" fillId="4" borderId="4" xfId="0" applyFont="1" applyFill="1" applyBorder="1" applyAlignment="1">
      <alignment horizontal="center" vertical="center"/>
    </xf>
    <xf numFmtId="0" fontId="8" fillId="0" borderId="5" xfId="0" applyFont="1" applyBorder="1"/>
    <xf numFmtId="0" fontId="4" fillId="4" borderId="7" xfId="0" applyFont="1" applyFill="1" applyBorder="1" applyAlignment="1">
      <alignment horizontal="center" vertical="center" wrapText="1"/>
    </xf>
    <xf numFmtId="0" fontId="8" fillId="0" borderId="8" xfId="0" applyFont="1" applyBorder="1"/>
    <xf numFmtId="0" fontId="7" fillId="2" borderId="21" xfId="0" applyFont="1" applyFill="1" applyBorder="1" applyAlignment="1">
      <alignment vertical="top" wrapText="1"/>
    </xf>
    <xf numFmtId="0" fontId="8" fillId="0" borderId="22" xfId="0" applyFont="1" applyBorder="1"/>
    <xf numFmtId="0" fontId="7" fillId="2" borderId="17" xfId="0" applyFont="1" applyFill="1" applyBorder="1" applyAlignment="1">
      <alignment horizontal="center" vertical="top" wrapText="1"/>
    </xf>
    <xf numFmtId="0" fontId="8" fillId="0" borderId="18" xfId="0" applyFont="1" applyBorder="1"/>
    <xf numFmtId="0" fontId="8" fillId="0" borderId="19" xfId="0" applyFont="1" applyBorder="1"/>
    <xf numFmtId="0" fontId="31" fillId="10" borderId="3" xfId="0" applyFont="1" applyFill="1" applyBorder="1" applyAlignment="1">
      <alignment horizontal="left" wrapText="1"/>
    </xf>
    <xf numFmtId="0" fontId="32" fillId="6" borderId="3" xfId="0" applyFont="1" applyFill="1" applyBorder="1" applyAlignment="1">
      <alignment horizontal="left" wrapText="1"/>
    </xf>
    <xf numFmtId="0" fontId="3" fillId="3" borderId="10" xfId="0" applyFont="1" applyFill="1" applyBorder="1" applyAlignment="1">
      <alignment horizontal="center" vertical="center"/>
    </xf>
    <xf numFmtId="0" fontId="8" fillId="0" borderId="11" xfId="0" applyFont="1" applyBorder="1"/>
    <xf numFmtId="0" fontId="3" fillId="3" borderId="7" xfId="0" applyFont="1" applyFill="1" applyBorder="1" applyAlignment="1">
      <alignment horizontal="center" vertical="center" wrapText="1"/>
    </xf>
    <xf numFmtId="0" fontId="5" fillId="2" borderId="17" xfId="0" applyFont="1" applyFill="1" applyBorder="1" applyAlignment="1">
      <alignment horizontal="center" vertical="top" wrapText="1"/>
    </xf>
    <xf numFmtId="0" fontId="27" fillId="0" borderId="2" xfId="0" applyFont="1" applyBorder="1" applyAlignment="1">
      <alignment horizontal="left"/>
    </xf>
    <xf numFmtId="0" fontId="0" fillId="0" borderId="3" xfId="0" applyBorder="1" applyAlignment="1">
      <alignment horizontal="left"/>
    </xf>
    <xf numFmtId="0" fontId="1" fillId="0" borderId="0" xfId="0" applyFont="1" applyAlignment="1">
      <alignment horizontal="center"/>
    </xf>
    <xf numFmtId="0" fontId="33" fillId="2" borderId="21" xfId="0" applyFont="1" applyFill="1" applyBorder="1" applyAlignment="1">
      <alignment horizontal="left" vertical="top" wrapText="1"/>
    </xf>
    <xf numFmtId="0" fontId="4" fillId="4" borderId="10" xfId="0" applyFont="1" applyFill="1" applyBorder="1" applyAlignment="1">
      <alignment horizontal="center" vertical="center"/>
    </xf>
  </cellXfs>
  <cellStyles count="4">
    <cellStyle name="Hypertextový odkaz" xfId="1" builtinId="8"/>
    <cellStyle name="Měna" xfId="2" builtinId="4"/>
    <cellStyle name="Normální" xfId="0" builtinId="0"/>
    <cellStyle name="Normální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782"/>
  <sheetViews>
    <sheetView tabSelected="1" topLeftCell="A58" zoomScale="90" zoomScaleNormal="90" workbookViewId="0">
      <selection activeCell="J66" sqref="J66"/>
    </sheetView>
  </sheetViews>
  <sheetFormatPr defaultColWidth="14.42578125" defaultRowHeight="15" customHeight="1" x14ac:dyDescent="0.25"/>
  <cols>
    <col min="1" max="1" width="26.140625" customWidth="1"/>
    <col min="2" max="2" width="49.42578125" customWidth="1"/>
    <col min="3" max="3" width="39.28515625" customWidth="1"/>
    <col min="4" max="4" width="28.42578125" customWidth="1"/>
    <col min="5" max="5" width="26" customWidth="1"/>
    <col min="6" max="6" width="31.28515625" customWidth="1"/>
    <col min="7" max="7" width="14.7109375" customWidth="1"/>
    <col min="8" max="8" width="12.5703125" customWidth="1"/>
    <col min="9" max="9" width="13.42578125" customWidth="1"/>
    <col min="10" max="10" width="19.85546875" customWidth="1"/>
    <col min="11" max="11" width="18.42578125" customWidth="1"/>
    <col min="12" max="12" width="8.7109375" customWidth="1"/>
    <col min="13" max="13" width="26.140625" customWidth="1"/>
    <col min="14" max="14" width="29.42578125" customWidth="1"/>
    <col min="15" max="15" width="21" customWidth="1"/>
    <col min="16" max="16" width="14.5703125" customWidth="1"/>
    <col min="17" max="17" width="14.7109375" customWidth="1"/>
    <col min="18" max="18" width="13.7109375" customWidth="1"/>
    <col min="19" max="28" width="8.7109375" customWidth="1"/>
  </cols>
  <sheetData>
    <row r="1" spans="1:28" ht="15.75" thickBot="1" x14ac:dyDescent="0.3">
      <c r="A1" s="162"/>
      <c r="B1" s="133"/>
      <c r="C1" s="133"/>
      <c r="D1" s="133"/>
      <c r="E1" s="133"/>
      <c r="H1" s="1"/>
    </row>
    <row r="2" spans="1:28" ht="36.75" customHeight="1" x14ac:dyDescent="0.25">
      <c r="A2" s="114" t="s">
        <v>0</v>
      </c>
      <c r="B2" s="115" t="s">
        <v>1</v>
      </c>
      <c r="C2" s="115" t="s">
        <v>2</v>
      </c>
      <c r="D2" s="116" t="s">
        <v>92</v>
      </c>
      <c r="E2" s="117" t="s">
        <v>3</v>
      </c>
      <c r="G2" s="80"/>
      <c r="H2" s="79"/>
      <c r="J2" s="79"/>
      <c r="L2" s="2"/>
    </row>
    <row r="3" spans="1:28" x14ac:dyDescent="0.25">
      <c r="A3" s="118" t="s">
        <v>97</v>
      </c>
      <c r="B3" s="119" t="s">
        <v>4</v>
      </c>
      <c r="C3" s="120">
        <v>5</v>
      </c>
      <c r="D3" s="126">
        <v>17760</v>
      </c>
      <c r="E3" s="121">
        <f>C3*D3</f>
        <v>88800</v>
      </c>
      <c r="G3" s="85"/>
      <c r="H3" s="84"/>
      <c r="I3" s="81"/>
      <c r="J3" s="83"/>
      <c r="K3" s="86"/>
      <c r="M3" s="86"/>
      <c r="N3" s="87"/>
      <c r="O3" s="87"/>
      <c r="P3" s="87"/>
    </row>
    <row r="4" spans="1:28" x14ac:dyDescent="0.25">
      <c r="A4" s="118" t="s">
        <v>98</v>
      </c>
      <c r="B4" s="119" t="s">
        <v>5</v>
      </c>
      <c r="C4" s="120">
        <v>3</v>
      </c>
      <c r="D4" s="126">
        <v>24784</v>
      </c>
      <c r="E4" s="121">
        <f>C4*D4</f>
        <v>74352</v>
      </c>
      <c r="G4" s="85"/>
      <c r="H4" s="84"/>
      <c r="I4" s="81"/>
      <c r="J4" s="83"/>
      <c r="K4" s="86"/>
      <c r="L4" s="2"/>
      <c r="M4" s="86"/>
      <c r="N4" s="87"/>
      <c r="O4" s="87"/>
      <c r="P4" s="87"/>
    </row>
    <row r="5" spans="1:28" x14ac:dyDescent="0.25">
      <c r="A5" s="118" t="s">
        <v>99</v>
      </c>
      <c r="B5" s="119" t="s">
        <v>6</v>
      </c>
      <c r="C5" s="120">
        <v>3</v>
      </c>
      <c r="D5" s="126">
        <v>33048</v>
      </c>
      <c r="E5" s="121">
        <f>C5*D5</f>
        <v>99144</v>
      </c>
      <c r="G5" s="85"/>
      <c r="H5" s="84"/>
      <c r="I5" s="82"/>
      <c r="J5" s="83"/>
      <c r="K5" s="86"/>
      <c r="L5" s="2"/>
      <c r="M5" s="86"/>
      <c r="N5" s="87"/>
      <c r="O5" s="87"/>
      <c r="P5" s="87"/>
    </row>
    <row r="6" spans="1:28" ht="15.75" thickBot="1" x14ac:dyDescent="0.3">
      <c r="A6" s="122" t="s">
        <v>100</v>
      </c>
      <c r="B6" s="123" t="s">
        <v>64</v>
      </c>
      <c r="C6" s="124">
        <v>1</v>
      </c>
      <c r="D6" s="127">
        <v>36360</v>
      </c>
      <c r="E6" s="125">
        <f>C6*D6</f>
        <v>36360</v>
      </c>
      <c r="G6" s="3"/>
      <c r="H6" s="78"/>
      <c r="O6" s="87"/>
    </row>
    <row r="7" spans="1:28" ht="15.75" thickBot="1" x14ac:dyDescent="0.3">
      <c r="A7" s="90"/>
      <c r="B7" s="91"/>
      <c r="C7" s="90"/>
      <c r="D7" s="92"/>
      <c r="E7" s="113">
        <f>E3+E4+E5+E6</f>
        <v>298656</v>
      </c>
      <c r="F7" s="3"/>
      <c r="G7" s="3"/>
      <c r="H7" s="78"/>
      <c r="O7" s="87"/>
    </row>
    <row r="8" spans="1:28" ht="18" thickBot="1" x14ac:dyDescent="0.35">
      <c r="A8" s="160"/>
      <c r="B8" s="161"/>
      <c r="C8" s="93"/>
      <c r="D8" s="94"/>
      <c r="E8" s="95"/>
      <c r="F8" s="3"/>
      <c r="G8" s="3"/>
      <c r="H8" s="4"/>
    </row>
    <row r="9" spans="1:28" s="108" customFormat="1" ht="30" x14ac:dyDescent="0.25">
      <c r="A9" s="97"/>
      <c r="B9" s="107"/>
      <c r="C9" s="93"/>
      <c r="D9" s="111" t="s">
        <v>94</v>
      </c>
      <c r="E9" s="110">
        <f>E7</f>
        <v>298656</v>
      </c>
      <c r="F9" s="3"/>
      <c r="G9" s="3"/>
      <c r="H9" s="4"/>
    </row>
    <row r="10" spans="1:28" s="108" customFormat="1" ht="30.75" thickBot="1" x14ac:dyDescent="0.3">
      <c r="A10" s="97"/>
      <c r="B10" s="107"/>
      <c r="C10" s="93"/>
      <c r="D10" s="112" t="s">
        <v>8</v>
      </c>
      <c r="E10" s="109"/>
      <c r="F10" s="3"/>
      <c r="G10" s="3"/>
      <c r="H10" s="4"/>
    </row>
    <row r="11" spans="1:28" ht="17.25" x14ac:dyDescent="0.3">
      <c r="A11" s="97"/>
      <c r="B11" s="96"/>
      <c r="C11" s="93"/>
      <c r="D11" s="94"/>
      <c r="E11" s="95"/>
      <c r="F11" s="3"/>
      <c r="G11" s="3"/>
      <c r="H11" s="4"/>
    </row>
    <row r="12" spans="1:28" ht="19.5" x14ac:dyDescent="0.3">
      <c r="A12" s="98" t="s">
        <v>93</v>
      </c>
      <c r="B12" s="6"/>
      <c r="C12" s="7"/>
      <c r="D12" s="8"/>
      <c r="E12" s="9"/>
      <c r="F12" s="3"/>
      <c r="G12" s="3"/>
      <c r="H12" s="4"/>
    </row>
    <row r="13" spans="1:28" ht="50.45" customHeight="1" x14ac:dyDescent="0.3">
      <c r="A13" s="154" t="s">
        <v>96</v>
      </c>
      <c r="B13" s="155"/>
      <c r="C13" s="155"/>
      <c r="D13" s="155"/>
      <c r="E13" s="155"/>
      <c r="F13" s="10"/>
      <c r="G13" s="10"/>
      <c r="H13" s="11"/>
      <c r="I13" s="87"/>
      <c r="K13" s="87"/>
    </row>
    <row r="14" spans="1:28" ht="15.75" thickBot="1" x14ac:dyDescent="0.3">
      <c r="A14" s="12"/>
      <c r="B14" s="2"/>
      <c r="C14" s="2"/>
      <c r="D14" s="2"/>
      <c r="E14" s="2"/>
      <c r="F14" s="10"/>
      <c r="G14" s="10"/>
      <c r="H14" s="11"/>
      <c r="I14" s="5"/>
      <c r="J14" s="5"/>
      <c r="K14" s="5"/>
      <c r="L14" s="5"/>
      <c r="M14" s="5"/>
      <c r="N14" s="5"/>
      <c r="O14" s="5"/>
      <c r="P14" s="5"/>
      <c r="Q14" s="5"/>
      <c r="R14" s="5"/>
      <c r="S14" s="5"/>
      <c r="T14" s="5"/>
      <c r="U14" s="5"/>
      <c r="V14" s="5"/>
      <c r="W14" s="5"/>
      <c r="X14" s="5"/>
      <c r="Y14" s="5"/>
      <c r="Z14" s="5"/>
      <c r="AA14" s="5"/>
      <c r="AB14" s="5"/>
    </row>
    <row r="15" spans="1:28" ht="25.5" x14ac:dyDescent="0.25">
      <c r="A15" s="64" t="s">
        <v>0</v>
      </c>
      <c r="B15" s="156" t="str">
        <f>A3</f>
        <v>1A</v>
      </c>
      <c r="C15" s="157"/>
      <c r="D15" s="65" t="s">
        <v>7</v>
      </c>
      <c r="E15" s="99"/>
      <c r="F15" s="13"/>
      <c r="G15" s="13"/>
      <c r="H15" s="14"/>
      <c r="N15" s="88"/>
    </row>
    <row r="16" spans="1:28" ht="33" customHeight="1" x14ac:dyDescent="0.25">
      <c r="A16" s="66" t="s">
        <v>1</v>
      </c>
      <c r="B16" s="158" t="str">
        <f>B3</f>
        <v>IT vybavení - PC</v>
      </c>
      <c r="C16" s="148"/>
      <c r="D16" s="15" t="s">
        <v>8</v>
      </c>
      <c r="E16" s="100"/>
      <c r="F16" s="14"/>
      <c r="G16" s="14"/>
      <c r="H16" s="89"/>
    </row>
    <row r="17" spans="1:28" ht="28.5" customHeight="1" x14ac:dyDescent="0.25">
      <c r="A17" s="67" t="s">
        <v>9</v>
      </c>
      <c r="B17" s="158">
        <f>C3</f>
        <v>5</v>
      </c>
      <c r="C17" s="148"/>
      <c r="D17" s="15" t="s">
        <v>10</v>
      </c>
      <c r="E17" s="100"/>
      <c r="F17" s="14"/>
      <c r="G17" s="14"/>
    </row>
    <row r="18" spans="1:28" ht="28.5" customHeight="1" x14ac:dyDescent="0.25">
      <c r="A18" s="68"/>
      <c r="B18" s="16"/>
      <c r="C18" s="16"/>
      <c r="D18" s="17" t="s">
        <v>11</v>
      </c>
      <c r="E18" s="100"/>
      <c r="F18" s="14"/>
      <c r="G18" s="14"/>
    </row>
    <row r="19" spans="1:28" ht="18" customHeight="1" x14ac:dyDescent="0.25">
      <c r="A19" s="69"/>
      <c r="B19" s="18"/>
      <c r="C19" s="19"/>
      <c r="D19" s="143"/>
      <c r="E19" s="144"/>
      <c r="F19" s="14"/>
      <c r="G19" s="14"/>
    </row>
    <row r="20" spans="1:28" ht="42" customHeight="1" x14ac:dyDescent="0.25">
      <c r="A20" s="159" t="s">
        <v>12</v>
      </c>
      <c r="B20" s="19" t="s">
        <v>13</v>
      </c>
      <c r="C20" s="19" t="s">
        <v>31</v>
      </c>
      <c r="D20" s="128" t="s">
        <v>95</v>
      </c>
      <c r="E20" s="129"/>
      <c r="F20" s="14"/>
      <c r="G20" s="14"/>
      <c r="N20" s="87"/>
      <c r="O20" s="87"/>
      <c r="P20" s="87"/>
      <c r="Q20" s="87"/>
      <c r="R20" s="87"/>
    </row>
    <row r="21" spans="1:28" ht="106.15" customHeight="1" x14ac:dyDescent="0.25">
      <c r="A21" s="152"/>
      <c r="B21" s="20" t="s">
        <v>14</v>
      </c>
      <c r="C21" s="47" t="s">
        <v>78</v>
      </c>
      <c r="D21" s="128" t="s">
        <v>70</v>
      </c>
      <c r="E21" s="129"/>
      <c r="F21" s="48"/>
      <c r="G21" s="48"/>
    </row>
    <row r="22" spans="1:28" ht="84.6" customHeight="1" x14ac:dyDescent="0.25">
      <c r="A22" s="152"/>
      <c r="B22" s="20" t="s">
        <v>15</v>
      </c>
      <c r="C22" s="36" t="s">
        <v>58</v>
      </c>
      <c r="D22" s="128" t="s">
        <v>70</v>
      </c>
      <c r="E22" s="129"/>
      <c r="F22" s="21"/>
      <c r="G22" s="21"/>
    </row>
    <row r="23" spans="1:28" ht="108" customHeight="1" x14ac:dyDescent="0.25">
      <c r="A23" s="152"/>
      <c r="B23" s="20" t="s">
        <v>16</v>
      </c>
      <c r="C23" s="35" t="s">
        <v>83</v>
      </c>
      <c r="D23" s="128" t="s">
        <v>70</v>
      </c>
      <c r="E23" s="129"/>
      <c r="F23" s="49"/>
      <c r="G23" s="49"/>
      <c r="H23" s="50"/>
    </row>
    <row r="24" spans="1:28" ht="27.75" customHeight="1" x14ac:dyDescent="0.25">
      <c r="A24" s="152"/>
      <c r="B24" s="20" t="s">
        <v>17</v>
      </c>
      <c r="C24" s="43" t="s">
        <v>80</v>
      </c>
      <c r="D24" s="128" t="s">
        <v>70</v>
      </c>
      <c r="E24" s="129"/>
      <c r="F24" s="22"/>
      <c r="G24" s="22"/>
    </row>
    <row r="25" spans="1:28" ht="56.25" customHeight="1" x14ac:dyDescent="0.25">
      <c r="A25" s="152"/>
      <c r="B25" s="20" t="s">
        <v>18</v>
      </c>
      <c r="C25" s="43" t="s">
        <v>19</v>
      </c>
      <c r="D25" s="128" t="s">
        <v>70</v>
      </c>
      <c r="E25" s="129"/>
      <c r="F25" s="22"/>
      <c r="G25" s="22"/>
    </row>
    <row r="26" spans="1:28" ht="43.5" customHeight="1" x14ac:dyDescent="0.25">
      <c r="A26" s="152"/>
      <c r="B26" s="20" t="s">
        <v>20</v>
      </c>
      <c r="C26" s="20" t="s">
        <v>21</v>
      </c>
      <c r="D26" s="128" t="s">
        <v>70</v>
      </c>
      <c r="E26" s="129"/>
      <c r="F26" s="22"/>
      <c r="G26" s="22"/>
    </row>
    <row r="27" spans="1:28" ht="399.75" customHeight="1" x14ac:dyDescent="0.25">
      <c r="A27" s="152"/>
      <c r="B27" s="20" t="s">
        <v>22</v>
      </c>
      <c r="C27" s="23" t="s">
        <v>23</v>
      </c>
      <c r="D27" s="128" t="s">
        <v>70</v>
      </c>
      <c r="E27" s="129"/>
      <c r="F27" s="14"/>
      <c r="G27" s="14"/>
    </row>
    <row r="28" spans="1:28" ht="41.25" customHeight="1" x14ac:dyDescent="0.25">
      <c r="A28" s="152"/>
      <c r="B28" s="20" t="s">
        <v>32</v>
      </c>
      <c r="C28" s="106" t="s">
        <v>79</v>
      </c>
      <c r="D28" s="128" t="s">
        <v>70</v>
      </c>
      <c r="E28" s="129"/>
      <c r="F28" s="14"/>
      <c r="G28" s="14"/>
    </row>
    <row r="29" spans="1:28" ht="41.25" customHeight="1" x14ac:dyDescent="0.25">
      <c r="A29" s="152"/>
      <c r="B29" s="43" t="s">
        <v>81</v>
      </c>
      <c r="C29" s="106" t="s">
        <v>82</v>
      </c>
      <c r="D29" s="46"/>
      <c r="E29" s="70"/>
      <c r="F29" s="14"/>
      <c r="G29" s="14"/>
    </row>
    <row r="30" spans="1:28" ht="42.75" customHeight="1" x14ac:dyDescent="0.25">
      <c r="A30" s="153"/>
      <c r="B30" s="43" t="s">
        <v>71</v>
      </c>
      <c r="C30" s="34" t="s">
        <v>72</v>
      </c>
      <c r="D30" s="128" t="s">
        <v>70</v>
      </c>
      <c r="E30" s="129"/>
      <c r="F30" s="14"/>
      <c r="G30" s="14"/>
    </row>
    <row r="31" spans="1:28" ht="13.5" customHeight="1" thickBot="1" x14ac:dyDescent="0.3">
      <c r="A31" s="77" t="s">
        <v>25</v>
      </c>
      <c r="B31" s="163" t="s">
        <v>69</v>
      </c>
      <c r="C31" s="150"/>
      <c r="D31" s="130" t="s">
        <v>70</v>
      </c>
      <c r="E31" s="131"/>
      <c r="F31" s="14"/>
      <c r="G31" s="14"/>
    </row>
    <row r="32" spans="1:28" ht="18" customHeight="1" x14ac:dyDescent="0.25">
      <c r="A32" s="71"/>
      <c r="B32" s="72"/>
      <c r="C32" s="73"/>
      <c r="D32" s="74"/>
      <c r="E32" s="75"/>
      <c r="F32" s="14"/>
      <c r="G32" s="14"/>
      <c r="H32" s="5"/>
      <c r="I32" s="5"/>
      <c r="J32" s="5"/>
      <c r="K32" s="5"/>
      <c r="L32" s="5"/>
      <c r="M32" s="5"/>
      <c r="N32" s="5"/>
      <c r="O32" s="5"/>
      <c r="P32" s="5"/>
      <c r="Q32" s="5"/>
      <c r="R32" s="5"/>
      <c r="S32" s="5"/>
      <c r="T32" s="5"/>
      <c r="U32" s="5"/>
      <c r="V32" s="5"/>
      <c r="W32" s="5"/>
      <c r="X32" s="5"/>
      <c r="Y32" s="5"/>
      <c r="Z32" s="5"/>
      <c r="AA32" s="5"/>
      <c r="AB32" s="5"/>
    </row>
    <row r="33" spans="1:28" ht="18" customHeight="1" thickBot="1" x14ac:dyDescent="0.3">
      <c r="A33" s="71"/>
      <c r="B33" s="72"/>
      <c r="C33" s="73"/>
      <c r="D33" s="74"/>
      <c r="E33" s="75"/>
      <c r="F33" s="14"/>
      <c r="G33" s="14"/>
      <c r="H33" s="5"/>
      <c r="I33" s="5"/>
      <c r="J33" s="5"/>
      <c r="K33" s="5"/>
      <c r="L33" s="5"/>
      <c r="M33" s="5"/>
      <c r="N33" s="5"/>
      <c r="O33" s="5"/>
      <c r="P33" s="5"/>
      <c r="Q33" s="5"/>
      <c r="R33" s="5"/>
      <c r="S33" s="5"/>
      <c r="T33" s="5"/>
      <c r="U33" s="5"/>
      <c r="V33" s="5"/>
      <c r="W33" s="5"/>
      <c r="X33" s="5"/>
      <c r="Y33" s="5"/>
      <c r="Z33" s="5"/>
      <c r="AA33" s="5"/>
      <c r="AB33" s="5"/>
    </row>
    <row r="34" spans="1:28" ht="25.5" x14ac:dyDescent="0.25">
      <c r="A34" s="76" t="s">
        <v>0</v>
      </c>
      <c r="B34" s="145" t="str">
        <f>A4</f>
        <v>1B</v>
      </c>
      <c r="C34" s="146"/>
      <c r="D34" s="27" t="s">
        <v>7</v>
      </c>
      <c r="E34" s="101"/>
      <c r="F34" s="33"/>
      <c r="G34" s="33"/>
      <c r="H34" s="5"/>
      <c r="I34" s="5"/>
      <c r="J34" s="5"/>
      <c r="K34" s="5"/>
      <c r="L34" s="5"/>
      <c r="M34" s="5"/>
      <c r="N34" s="5"/>
      <c r="O34" s="5"/>
      <c r="P34" s="5"/>
      <c r="Q34" s="5"/>
      <c r="R34" s="5"/>
      <c r="S34" s="5"/>
      <c r="T34" s="5"/>
      <c r="U34" s="5"/>
      <c r="V34" s="5"/>
      <c r="W34" s="5"/>
      <c r="X34" s="5"/>
      <c r="Y34" s="5"/>
      <c r="Z34" s="5"/>
      <c r="AA34" s="5"/>
      <c r="AB34" s="5"/>
    </row>
    <row r="35" spans="1:28" ht="25.5" x14ac:dyDescent="0.25">
      <c r="A35" s="60" t="s">
        <v>1</v>
      </c>
      <c r="B35" s="147" t="str">
        <f>B4</f>
        <v>IT vybavení - Notebook č. 1</v>
      </c>
      <c r="C35" s="148"/>
      <c r="D35" s="28" t="s">
        <v>8</v>
      </c>
      <c r="E35" s="102"/>
      <c r="F35" s="33"/>
      <c r="G35" s="33"/>
      <c r="H35" s="5"/>
      <c r="I35" s="5"/>
      <c r="J35" s="5"/>
      <c r="K35" s="5"/>
      <c r="L35" s="5"/>
      <c r="M35" s="5"/>
      <c r="N35" s="5"/>
      <c r="O35" s="5"/>
      <c r="P35" s="5"/>
      <c r="Q35" s="5"/>
      <c r="R35" s="5"/>
      <c r="S35" s="5"/>
      <c r="T35" s="5"/>
      <c r="U35" s="5"/>
      <c r="V35" s="5"/>
      <c r="W35" s="5"/>
      <c r="X35" s="5"/>
      <c r="Y35" s="5"/>
      <c r="Z35" s="5"/>
      <c r="AA35" s="5"/>
      <c r="AB35" s="5"/>
    </row>
    <row r="36" spans="1:28" x14ac:dyDescent="0.25">
      <c r="A36" s="61" t="s">
        <v>9</v>
      </c>
      <c r="B36" s="147">
        <f>C4</f>
        <v>3</v>
      </c>
      <c r="C36" s="148"/>
      <c r="D36" s="28" t="s">
        <v>10</v>
      </c>
      <c r="E36" s="102"/>
      <c r="H36" s="5"/>
      <c r="I36" s="5"/>
      <c r="J36" s="5"/>
      <c r="K36" s="5"/>
      <c r="L36" s="5"/>
      <c r="M36" s="5"/>
      <c r="N36" s="5"/>
      <c r="O36" s="5"/>
      <c r="P36" s="5"/>
      <c r="Q36" s="5"/>
      <c r="R36" s="5"/>
      <c r="S36" s="5"/>
      <c r="T36" s="5"/>
      <c r="U36" s="5"/>
      <c r="V36" s="5"/>
      <c r="W36" s="5"/>
      <c r="X36" s="5"/>
      <c r="Y36" s="5"/>
      <c r="Z36" s="5"/>
      <c r="AA36" s="5"/>
      <c r="AB36" s="5"/>
    </row>
    <row r="37" spans="1:28" ht="25.5" x14ac:dyDescent="0.25">
      <c r="A37" s="62"/>
      <c r="B37" s="29"/>
      <c r="C37" s="29"/>
      <c r="D37" s="30" t="s">
        <v>11</v>
      </c>
      <c r="E37" s="102"/>
      <c r="F37" s="14"/>
      <c r="G37" s="14"/>
      <c r="H37" s="5"/>
      <c r="I37" s="5"/>
      <c r="J37" s="5"/>
      <c r="K37" s="5"/>
      <c r="L37" s="5"/>
      <c r="M37" s="5"/>
      <c r="N37" s="5"/>
      <c r="O37" s="5"/>
      <c r="P37" s="5"/>
      <c r="Q37" s="5"/>
      <c r="R37" s="5"/>
      <c r="S37" s="5"/>
      <c r="T37" s="5"/>
      <c r="U37" s="5"/>
      <c r="V37" s="5"/>
      <c r="W37" s="5"/>
      <c r="X37" s="5"/>
      <c r="Y37" s="5"/>
      <c r="Z37" s="5"/>
      <c r="AA37" s="5"/>
      <c r="AB37" s="5"/>
    </row>
    <row r="38" spans="1:28" ht="33" customHeight="1" x14ac:dyDescent="0.25">
      <c r="A38" s="62"/>
      <c r="B38" s="29"/>
      <c r="C38" s="23"/>
      <c r="D38" s="143"/>
      <c r="E38" s="144"/>
      <c r="F38" s="14"/>
      <c r="G38" s="14"/>
      <c r="H38" s="5"/>
      <c r="I38" s="5"/>
      <c r="J38" s="5"/>
      <c r="K38" s="5"/>
      <c r="L38" s="5"/>
      <c r="M38" s="5"/>
      <c r="N38" s="5"/>
      <c r="O38" s="5"/>
      <c r="P38" s="5"/>
      <c r="Q38" s="5"/>
      <c r="R38" s="5"/>
      <c r="S38" s="5"/>
      <c r="T38" s="5"/>
      <c r="U38" s="5"/>
      <c r="V38" s="5"/>
      <c r="W38" s="5"/>
      <c r="X38" s="5"/>
      <c r="Y38" s="5"/>
      <c r="Z38" s="5"/>
      <c r="AA38" s="5"/>
      <c r="AB38" s="5"/>
    </row>
    <row r="39" spans="1:28" x14ac:dyDescent="0.25">
      <c r="A39" s="151" t="s">
        <v>12</v>
      </c>
      <c r="B39" s="23" t="s">
        <v>33</v>
      </c>
      <c r="C39" s="23" t="s">
        <v>50</v>
      </c>
      <c r="D39" s="128" t="s">
        <v>95</v>
      </c>
      <c r="E39" s="129"/>
      <c r="F39" s="14"/>
      <c r="G39" s="14"/>
      <c r="H39" s="5"/>
      <c r="I39" s="5"/>
      <c r="J39" s="5"/>
      <c r="K39" s="5"/>
      <c r="L39" s="5"/>
      <c r="M39" s="5"/>
      <c r="N39" s="5"/>
      <c r="O39" s="5"/>
      <c r="P39" s="5"/>
      <c r="Q39" s="5"/>
      <c r="R39" s="5"/>
      <c r="S39" s="5"/>
      <c r="T39" s="5"/>
      <c r="U39" s="5"/>
      <c r="V39" s="5"/>
      <c r="W39" s="5"/>
      <c r="X39" s="5"/>
      <c r="Y39" s="5"/>
      <c r="Z39" s="5"/>
      <c r="AA39" s="5"/>
      <c r="AB39" s="5"/>
    </row>
    <row r="40" spans="1:28" x14ac:dyDescent="0.25">
      <c r="A40" s="152"/>
      <c r="B40" s="23" t="s">
        <v>35</v>
      </c>
      <c r="C40" s="37" t="s">
        <v>73</v>
      </c>
      <c r="D40" s="128" t="s">
        <v>70</v>
      </c>
      <c r="E40" s="129"/>
      <c r="F40" s="14"/>
      <c r="G40" s="14"/>
      <c r="H40" s="5"/>
      <c r="I40" s="5"/>
      <c r="J40" s="5"/>
      <c r="K40" s="5"/>
      <c r="L40" s="5"/>
      <c r="M40" s="5"/>
      <c r="N40" s="5"/>
      <c r="O40" s="5"/>
      <c r="P40" s="5"/>
      <c r="Q40" s="5"/>
      <c r="R40" s="5"/>
      <c r="S40" s="5"/>
      <c r="T40" s="5"/>
      <c r="U40" s="5"/>
      <c r="V40" s="5"/>
      <c r="W40" s="5"/>
      <c r="X40" s="5"/>
      <c r="Y40" s="5"/>
      <c r="Z40" s="5"/>
      <c r="AA40" s="5"/>
      <c r="AB40" s="5"/>
    </row>
    <row r="41" spans="1:28" ht="25.5" x14ac:dyDescent="0.25">
      <c r="A41" s="152"/>
      <c r="B41" s="23" t="s">
        <v>26</v>
      </c>
      <c r="C41" s="37" t="s">
        <v>89</v>
      </c>
      <c r="D41" s="128" t="s">
        <v>70</v>
      </c>
      <c r="E41" s="129"/>
      <c r="F41" s="14"/>
      <c r="G41" s="14"/>
      <c r="H41" s="5"/>
      <c r="I41" s="5"/>
      <c r="J41" s="5"/>
      <c r="K41" s="5"/>
      <c r="L41" s="5"/>
      <c r="M41" s="5"/>
      <c r="N41" s="5"/>
      <c r="O41" s="5"/>
      <c r="P41" s="5"/>
      <c r="Q41" s="5"/>
      <c r="R41" s="5"/>
      <c r="S41" s="5"/>
      <c r="T41" s="5"/>
      <c r="U41" s="5"/>
      <c r="V41" s="5"/>
      <c r="W41" s="5"/>
      <c r="X41" s="5"/>
      <c r="Y41" s="5"/>
      <c r="Z41" s="5"/>
      <c r="AA41" s="5"/>
      <c r="AB41" s="5"/>
    </row>
    <row r="42" spans="1:28" ht="94.5" customHeight="1" x14ac:dyDescent="0.25">
      <c r="A42" s="152"/>
      <c r="B42" s="23" t="s">
        <v>16</v>
      </c>
      <c r="C42" s="35" t="s">
        <v>86</v>
      </c>
      <c r="D42" s="128" t="s">
        <v>70</v>
      </c>
      <c r="E42" s="129"/>
      <c r="F42" s="14"/>
      <c r="G42" s="14"/>
      <c r="H42" s="5"/>
      <c r="I42" s="5"/>
      <c r="J42" s="5"/>
      <c r="K42" s="5"/>
      <c r="L42" s="5"/>
      <c r="M42" s="5"/>
      <c r="N42" s="5"/>
      <c r="O42" s="5"/>
      <c r="P42" s="5"/>
      <c r="Q42" s="5"/>
      <c r="R42" s="5"/>
      <c r="S42" s="5"/>
      <c r="T42" s="5"/>
      <c r="U42" s="5"/>
      <c r="V42" s="5"/>
      <c r="W42" s="5"/>
      <c r="X42" s="5"/>
      <c r="Y42" s="5"/>
      <c r="Z42" s="5"/>
      <c r="AA42" s="5"/>
      <c r="AB42" s="5"/>
    </row>
    <row r="43" spans="1:28" x14ac:dyDescent="0.25">
      <c r="A43" s="152"/>
      <c r="B43" s="23" t="s">
        <v>17</v>
      </c>
      <c r="C43" s="35" t="s">
        <v>27</v>
      </c>
      <c r="D43" s="128" t="s">
        <v>70</v>
      </c>
      <c r="E43" s="129"/>
      <c r="F43" s="14"/>
      <c r="G43" s="14"/>
      <c r="H43" s="5"/>
      <c r="I43" s="5"/>
      <c r="J43" s="5"/>
      <c r="K43" s="5"/>
      <c r="L43" s="5"/>
      <c r="M43" s="5"/>
      <c r="N43" s="5"/>
      <c r="O43" s="5"/>
      <c r="P43" s="5"/>
      <c r="Q43" s="5"/>
      <c r="R43" s="5"/>
      <c r="S43" s="5"/>
      <c r="T43" s="5"/>
      <c r="U43" s="5"/>
      <c r="V43" s="5"/>
      <c r="W43" s="5"/>
      <c r="X43" s="5"/>
      <c r="Y43" s="5"/>
      <c r="Z43" s="5"/>
      <c r="AA43" s="5"/>
      <c r="AB43" s="5"/>
    </row>
    <row r="44" spans="1:28" x14ac:dyDescent="0.25">
      <c r="A44" s="152"/>
      <c r="B44" s="23" t="s">
        <v>36</v>
      </c>
      <c r="C44" s="35" t="s">
        <v>28</v>
      </c>
      <c r="D44" s="128" t="s">
        <v>70</v>
      </c>
      <c r="E44" s="129"/>
      <c r="F44" s="14"/>
      <c r="G44" s="14"/>
      <c r="H44" s="5"/>
      <c r="I44" s="5"/>
      <c r="J44" s="5"/>
      <c r="K44" s="5"/>
      <c r="L44" s="5"/>
      <c r="M44" s="5"/>
      <c r="N44" s="5"/>
      <c r="O44" s="5"/>
      <c r="P44" s="5"/>
      <c r="Q44" s="5"/>
      <c r="R44" s="5"/>
      <c r="S44" s="5"/>
      <c r="T44" s="5"/>
      <c r="U44" s="5"/>
      <c r="V44" s="5"/>
      <c r="W44" s="5"/>
      <c r="X44" s="5"/>
      <c r="Y44" s="5"/>
      <c r="Z44" s="5"/>
      <c r="AA44" s="5"/>
      <c r="AB44" s="5"/>
    </row>
    <row r="45" spans="1:28" x14ac:dyDescent="0.25">
      <c r="A45" s="152"/>
      <c r="B45" s="23" t="s">
        <v>38</v>
      </c>
      <c r="C45" s="35" t="s">
        <v>39</v>
      </c>
      <c r="D45" s="128" t="s">
        <v>70</v>
      </c>
      <c r="E45" s="129"/>
      <c r="F45" s="14"/>
      <c r="G45" s="14"/>
      <c r="H45" s="5"/>
      <c r="I45" s="5"/>
      <c r="J45" s="5"/>
      <c r="K45" s="5"/>
      <c r="L45" s="5"/>
      <c r="M45" s="5"/>
      <c r="N45" s="5"/>
      <c r="O45" s="5"/>
      <c r="P45" s="5"/>
      <c r="Q45" s="5"/>
      <c r="R45" s="5"/>
      <c r="S45" s="5"/>
      <c r="T45" s="5"/>
      <c r="U45" s="5"/>
      <c r="V45" s="5"/>
      <c r="W45" s="5"/>
      <c r="X45" s="5"/>
      <c r="Y45" s="5"/>
      <c r="Z45" s="5"/>
      <c r="AA45" s="5"/>
      <c r="AB45" s="5"/>
    </row>
    <row r="46" spans="1:28" x14ac:dyDescent="0.25">
      <c r="A46" s="152"/>
      <c r="B46" s="23" t="s">
        <v>40</v>
      </c>
      <c r="C46" s="35" t="s">
        <v>41</v>
      </c>
      <c r="D46" s="128" t="s">
        <v>70</v>
      </c>
      <c r="E46" s="129"/>
      <c r="F46" s="14"/>
      <c r="G46" s="14"/>
      <c r="H46" s="5"/>
      <c r="I46" s="5"/>
      <c r="J46" s="5"/>
      <c r="K46" s="5"/>
      <c r="L46" s="5"/>
      <c r="M46" s="5"/>
      <c r="N46" s="5"/>
      <c r="O46" s="5"/>
      <c r="P46" s="5"/>
      <c r="Q46" s="5"/>
      <c r="R46" s="5"/>
      <c r="S46" s="5"/>
      <c r="T46" s="5"/>
      <c r="U46" s="5"/>
      <c r="V46" s="5"/>
      <c r="W46" s="5"/>
      <c r="X46" s="5"/>
      <c r="Y46" s="5"/>
      <c r="Z46" s="5"/>
      <c r="AA46" s="5"/>
      <c r="AB46" s="5"/>
    </row>
    <row r="47" spans="1:28" ht="15" customHeight="1" x14ac:dyDescent="0.25">
      <c r="A47" s="152"/>
      <c r="B47" s="23" t="s">
        <v>42</v>
      </c>
      <c r="C47" s="35" t="s">
        <v>43</v>
      </c>
      <c r="D47" s="128" t="s">
        <v>70</v>
      </c>
      <c r="E47" s="129"/>
      <c r="F47" s="14"/>
      <c r="G47" s="14"/>
      <c r="H47" s="5"/>
      <c r="I47" s="5"/>
      <c r="J47" s="5"/>
      <c r="K47" s="5"/>
      <c r="L47" s="5"/>
      <c r="M47" s="5"/>
      <c r="N47" s="5"/>
      <c r="O47" s="5"/>
      <c r="P47" s="5"/>
      <c r="Q47" s="5"/>
      <c r="R47" s="5"/>
      <c r="S47" s="5"/>
      <c r="T47" s="5"/>
      <c r="U47" s="5"/>
      <c r="V47" s="5"/>
      <c r="W47" s="5"/>
      <c r="X47" s="5"/>
      <c r="Y47" s="5"/>
      <c r="Z47" s="5"/>
      <c r="AA47" s="5"/>
      <c r="AB47" s="5"/>
    </row>
    <row r="48" spans="1:28" x14ac:dyDescent="0.25">
      <c r="A48" s="152"/>
      <c r="B48" s="23" t="s">
        <v>44</v>
      </c>
      <c r="C48" s="35" t="s">
        <v>88</v>
      </c>
      <c r="D48" s="128" t="s">
        <v>70</v>
      </c>
      <c r="E48" s="129"/>
      <c r="F48" s="14"/>
      <c r="G48" s="14"/>
      <c r="H48" s="5"/>
      <c r="I48" s="5"/>
      <c r="J48" s="5"/>
      <c r="K48" s="5"/>
      <c r="L48" s="5"/>
      <c r="M48" s="5"/>
      <c r="N48" s="5"/>
      <c r="O48" s="5"/>
      <c r="P48" s="5"/>
      <c r="Q48" s="5"/>
      <c r="R48" s="5"/>
      <c r="S48" s="5"/>
      <c r="T48" s="5"/>
      <c r="U48" s="5"/>
      <c r="V48" s="5"/>
      <c r="W48" s="5"/>
      <c r="X48" s="5"/>
      <c r="Y48" s="5"/>
      <c r="Z48" s="5"/>
      <c r="AA48" s="5"/>
      <c r="AB48" s="5"/>
    </row>
    <row r="49" spans="1:28" ht="38.25" x14ac:dyDescent="0.25">
      <c r="A49" s="152"/>
      <c r="B49" s="23" t="s">
        <v>47</v>
      </c>
      <c r="C49" s="23" t="s">
        <v>52</v>
      </c>
      <c r="D49" s="128" t="s">
        <v>70</v>
      </c>
      <c r="E49" s="129"/>
      <c r="F49" s="14"/>
      <c r="G49" s="14"/>
      <c r="H49" s="5"/>
      <c r="I49" s="5"/>
      <c r="J49" s="5"/>
      <c r="K49" s="5"/>
      <c r="L49" s="5"/>
      <c r="M49" s="5"/>
      <c r="N49" s="5"/>
      <c r="O49" s="5"/>
      <c r="P49" s="5"/>
      <c r="Q49" s="5"/>
      <c r="R49" s="5"/>
      <c r="S49" s="5"/>
      <c r="T49" s="5"/>
      <c r="U49" s="5"/>
      <c r="V49" s="5"/>
      <c r="W49" s="5"/>
      <c r="X49" s="5"/>
      <c r="Y49" s="5"/>
      <c r="Z49" s="5"/>
      <c r="AA49" s="5"/>
      <c r="AB49" s="5"/>
    </row>
    <row r="50" spans="1:28" ht="63.75" x14ac:dyDescent="0.25">
      <c r="A50" s="152"/>
      <c r="B50" s="23" t="s">
        <v>15</v>
      </c>
      <c r="C50" s="34" t="s">
        <v>54</v>
      </c>
      <c r="D50" s="128" t="s">
        <v>70</v>
      </c>
      <c r="E50" s="129"/>
      <c r="F50" s="14"/>
      <c r="G50" s="14"/>
      <c r="H50" s="5"/>
      <c r="I50" s="5"/>
      <c r="J50" s="5"/>
      <c r="K50" s="5"/>
      <c r="L50" s="5"/>
      <c r="M50" s="5"/>
      <c r="N50" s="5"/>
      <c r="O50" s="5"/>
      <c r="P50" s="5"/>
      <c r="Q50" s="5"/>
      <c r="R50" s="5"/>
      <c r="S50" s="5"/>
      <c r="T50" s="5"/>
      <c r="U50" s="5"/>
      <c r="V50" s="5"/>
      <c r="W50" s="5"/>
      <c r="X50" s="5"/>
      <c r="Y50" s="5"/>
      <c r="Z50" s="5"/>
      <c r="AA50" s="5"/>
      <c r="AB50" s="5"/>
    </row>
    <row r="51" spans="1:28" x14ac:dyDescent="0.25">
      <c r="A51" s="152"/>
      <c r="B51" s="23" t="s">
        <v>30</v>
      </c>
      <c r="C51" s="34" t="s">
        <v>55</v>
      </c>
      <c r="D51" s="128" t="s">
        <v>70</v>
      </c>
      <c r="E51" s="129"/>
      <c r="F51" s="14"/>
      <c r="G51" s="14"/>
      <c r="H51" s="5"/>
      <c r="I51" s="5"/>
      <c r="J51" s="5"/>
      <c r="K51" s="5"/>
      <c r="L51" s="5"/>
      <c r="M51" s="5"/>
      <c r="N51" s="5"/>
      <c r="O51" s="5"/>
      <c r="P51" s="5"/>
      <c r="Q51" s="5"/>
      <c r="R51" s="5"/>
      <c r="S51" s="5"/>
      <c r="T51" s="5"/>
      <c r="U51" s="5"/>
      <c r="V51" s="5"/>
      <c r="W51" s="5"/>
      <c r="X51" s="5"/>
      <c r="Y51" s="5"/>
      <c r="Z51" s="5"/>
      <c r="AA51" s="5"/>
      <c r="AB51" s="5"/>
    </row>
    <row r="52" spans="1:28" ht="395.25" customHeight="1" x14ac:dyDescent="0.25">
      <c r="A52" s="152"/>
      <c r="B52" s="23" t="s">
        <v>22</v>
      </c>
      <c r="C52" s="34" t="s">
        <v>23</v>
      </c>
      <c r="D52" s="128" t="s">
        <v>70</v>
      </c>
      <c r="E52" s="129"/>
      <c r="F52" s="14"/>
      <c r="G52" s="14"/>
      <c r="H52" s="5"/>
      <c r="I52" s="5"/>
      <c r="J52" s="5"/>
      <c r="K52" s="5"/>
      <c r="L52" s="5"/>
      <c r="M52" s="5"/>
      <c r="N52" s="5"/>
      <c r="O52" s="5"/>
      <c r="P52" s="5"/>
      <c r="Q52" s="5"/>
      <c r="R52" s="5"/>
      <c r="S52" s="5"/>
      <c r="T52" s="5"/>
      <c r="U52" s="5"/>
      <c r="V52" s="5"/>
      <c r="W52" s="5"/>
      <c r="X52" s="5"/>
      <c r="Y52" s="5"/>
      <c r="Z52" s="5"/>
      <c r="AA52" s="5"/>
      <c r="AB52" s="5"/>
    </row>
    <row r="53" spans="1:28" x14ac:dyDescent="0.25">
      <c r="A53" s="152"/>
      <c r="B53" s="23" t="s">
        <v>48</v>
      </c>
      <c r="C53" s="34" t="s">
        <v>56</v>
      </c>
      <c r="D53" s="128" t="s">
        <v>70</v>
      </c>
      <c r="E53" s="129"/>
      <c r="F53" s="14"/>
      <c r="G53" s="14"/>
      <c r="H53" s="5"/>
      <c r="I53" s="5"/>
      <c r="J53" s="5"/>
      <c r="K53" s="5"/>
      <c r="L53" s="5"/>
      <c r="M53" s="5"/>
      <c r="N53" s="5"/>
      <c r="O53" s="5"/>
      <c r="P53" s="5"/>
      <c r="Q53" s="5"/>
      <c r="R53" s="5"/>
      <c r="S53" s="5"/>
      <c r="T53" s="5"/>
      <c r="U53" s="5"/>
      <c r="V53" s="5"/>
      <c r="W53" s="5"/>
      <c r="X53" s="5"/>
      <c r="Y53" s="5"/>
      <c r="Z53" s="5"/>
      <c r="AA53" s="5"/>
      <c r="AB53" s="5"/>
    </row>
    <row r="54" spans="1:28" ht="38.25" x14ac:dyDescent="0.25">
      <c r="A54" s="153"/>
      <c r="B54" s="23" t="s">
        <v>24</v>
      </c>
      <c r="C54" s="34" t="s">
        <v>57</v>
      </c>
      <c r="D54" s="128" t="s">
        <v>70</v>
      </c>
      <c r="E54" s="129"/>
      <c r="F54" s="14"/>
      <c r="G54" s="14"/>
      <c r="H54" s="5"/>
      <c r="I54" s="5"/>
      <c r="J54" s="5"/>
      <c r="K54" s="5"/>
      <c r="L54" s="5"/>
      <c r="M54" s="5"/>
      <c r="N54" s="5"/>
      <c r="O54" s="5"/>
      <c r="P54" s="5"/>
      <c r="Q54" s="5"/>
      <c r="R54" s="5"/>
      <c r="S54" s="5"/>
      <c r="T54" s="5"/>
      <c r="U54" s="5"/>
      <c r="V54" s="5"/>
      <c r="W54" s="5"/>
      <c r="X54" s="5"/>
      <c r="Y54" s="5"/>
      <c r="Z54" s="5"/>
      <c r="AA54" s="5"/>
      <c r="AB54" s="5"/>
    </row>
    <row r="55" spans="1:28" ht="15.75" thickBot="1" x14ac:dyDescent="0.3">
      <c r="A55" s="63" t="s">
        <v>25</v>
      </c>
      <c r="B55" s="149" t="s">
        <v>53</v>
      </c>
      <c r="C55" s="150"/>
      <c r="D55" s="130" t="s">
        <v>70</v>
      </c>
      <c r="E55" s="131"/>
      <c r="F55" s="14"/>
      <c r="G55" s="14"/>
      <c r="H55" s="5"/>
      <c r="I55" s="5"/>
      <c r="J55" s="5"/>
      <c r="K55" s="5"/>
      <c r="L55" s="5"/>
      <c r="M55" s="5"/>
      <c r="N55" s="5"/>
      <c r="O55" s="5"/>
      <c r="P55" s="5"/>
      <c r="Q55" s="5"/>
      <c r="R55" s="5"/>
      <c r="S55" s="5"/>
      <c r="T55" s="5"/>
      <c r="U55" s="5"/>
      <c r="V55" s="5"/>
      <c r="W55" s="5"/>
      <c r="X55" s="5"/>
      <c r="Y55" s="5"/>
      <c r="Z55" s="5"/>
      <c r="AA55" s="5"/>
      <c r="AB55" s="5"/>
    </row>
    <row r="56" spans="1:28" ht="18" customHeight="1" x14ac:dyDescent="0.25">
      <c r="A56" s="24"/>
      <c r="B56" s="25"/>
      <c r="C56" s="2"/>
      <c r="D56" s="26"/>
      <c r="E56" s="2"/>
      <c r="F56" s="14"/>
      <c r="G56" s="14"/>
      <c r="H56" s="5"/>
      <c r="I56" s="5"/>
      <c r="J56" s="5"/>
      <c r="K56" s="5"/>
      <c r="L56" s="5"/>
      <c r="M56" s="5"/>
      <c r="N56" s="5"/>
      <c r="O56" s="5"/>
      <c r="P56" s="5"/>
      <c r="Q56" s="5"/>
      <c r="R56" s="5"/>
      <c r="S56" s="5"/>
      <c r="T56" s="5"/>
      <c r="U56" s="5"/>
      <c r="V56" s="5"/>
      <c r="W56" s="5"/>
      <c r="X56" s="5"/>
      <c r="Y56" s="5"/>
      <c r="Z56" s="5"/>
      <c r="AA56" s="5"/>
      <c r="AB56" s="5"/>
    </row>
    <row r="57" spans="1:28" ht="18" customHeight="1" thickBot="1" x14ac:dyDescent="0.3">
      <c r="A57" s="24"/>
      <c r="B57" s="25"/>
      <c r="C57" s="2"/>
      <c r="D57" s="26"/>
      <c r="E57" s="2"/>
      <c r="F57" s="14"/>
      <c r="G57" s="14"/>
      <c r="H57" s="5"/>
      <c r="I57" s="5"/>
      <c r="J57" s="5"/>
      <c r="K57" s="5"/>
      <c r="L57" s="5"/>
      <c r="M57" s="5"/>
      <c r="N57" s="5"/>
      <c r="O57" s="5"/>
      <c r="P57" s="5"/>
      <c r="Q57" s="5"/>
      <c r="R57" s="5"/>
      <c r="S57" s="5"/>
      <c r="T57" s="5"/>
      <c r="U57" s="5"/>
      <c r="V57" s="5"/>
      <c r="W57" s="5"/>
      <c r="X57" s="5"/>
      <c r="Y57" s="5"/>
      <c r="Z57" s="5"/>
      <c r="AA57" s="5"/>
      <c r="AB57" s="5"/>
    </row>
    <row r="58" spans="1:28" ht="32.25" customHeight="1" x14ac:dyDescent="0.25">
      <c r="A58" s="58" t="s">
        <v>0</v>
      </c>
      <c r="B58" s="164" t="str">
        <f>A5</f>
        <v>1C</v>
      </c>
      <c r="C58" s="157"/>
      <c r="D58" s="59" t="s">
        <v>7</v>
      </c>
      <c r="E58" s="103"/>
      <c r="F58" s="14"/>
      <c r="G58" s="14"/>
    </row>
    <row r="59" spans="1:28" ht="32.25" customHeight="1" x14ac:dyDescent="0.25">
      <c r="A59" s="60" t="s">
        <v>1</v>
      </c>
      <c r="B59" s="147" t="str">
        <f>B5</f>
        <v>IT vybavení - Notebook č. 2</v>
      </c>
      <c r="C59" s="148"/>
      <c r="D59" s="28" t="s">
        <v>8</v>
      </c>
      <c r="E59" s="102"/>
      <c r="F59" s="14"/>
      <c r="G59" s="14"/>
    </row>
    <row r="60" spans="1:28" ht="32.25" customHeight="1" x14ac:dyDescent="0.25">
      <c r="A60" s="61" t="s">
        <v>9</v>
      </c>
      <c r="B60" s="147">
        <f>C5</f>
        <v>3</v>
      </c>
      <c r="C60" s="148"/>
      <c r="D60" s="28" t="s">
        <v>10</v>
      </c>
      <c r="E60" s="102"/>
      <c r="F60" s="14"/>
      <c r="G60" s="14"/>
    </row>
    <row r="61" spans="1:28" ht="25.5" x14ac:dyDescent="0.25">
      <c r="A61" s="62"/>
      <c r="B61" s="29"/>
      <c r="C61" s="29"/>
      <c r="D61" s="30" t="s">
        <v>11</v>
      </c>
      <c r="E61" s="102"/>
      <c r="F61" s="14"/>
      <c r="G61" s="14"/>
    </row>
    <row r="62" spans="1:28" ht="36" customHeight="1" x14ac:dyDescent="0.25">
      <c r="A62" s="62"/>
      <c r="B62" s="29"/>
      <c r="C62" s="23"/>
      <c r="D62" s="143"/>
      <c r="E62" s="144"/>
      <c r="F62" s="14"/>
      <c r="G62" s="14"/>
    </row>
    <row r="63" spans="1:28" ht="25.5" x14ac:dyDescent="0.25">
      <c r="A63" s="151" t="s">
        <v>12</v>
      </c>
      <c r="B63" s="23" t="s">
        <v>33</v>
      </c>
      <c r="C63" s="23" t="s">
        <v>34</v>
      </c>
      <c r="D63" s="128" t="s">
        <v>95</v>
      </c>
      <c r="E63" s="129"/>
      <c r="F63" s="33"/>
      <c r="G63" s="33"/>
    </row>
    <row r="64" spans="1:28" ht="25.5" x14ac:dyDescent="0.25">
      <c r="A64" s="152"/>
      <c r="B64" s="23" t="s">
        <v>35</v>
      </c>
      <c r="C64" s="37" t="s">
        <v>74</v>
      </c>
      <c r="D64" s="128" t="s">
        <v>70</v>
      </c>
      <c r="E64" s="129"/>
      <c r="F64" s="31"/>
      <c r="G64" s="31"/>
    </row>
    <row r="65" spans="1:28" ht="25.5" x14ac:dyDescent="0.25">
      <c r="A65" s="152"/>
      <c r="B65" s="23" t="s">
        <v>26</v>
      </c>
      <c r="C65" s="32" t="s">
        <v>90</v>
      </c>
      <c r="D65" s="128" t="s">
        <v>70</v>
      </c>
      <c r="E65" s="129"/>
      <c r="F65" s="14"/>
      <c r="G65" s="14"/>
    </row>
    <row r="66" spans="1:28" ht="77.25" x14ac:dyDescent="0.25">
      <c r="A66" s="152"/>
      <c r="B66" s="23" t="s">
        <v>16</v>
      </c>
      <c r="C66" s="35" t="s">
        <v>84</v>
      </c>
      <c r="D66" s="128" t="s">
        <v>70</v>
      </c>
      <c r="E66" s="129"/>
      <c r="F66" s="14"/>
      <c r="G66" s="14"/>
    </row>
    <row r="67" spans="1:28" x14ac:dyDescent="0.25">
      <c r="A67" s="152"/>
      <c r="B67" s="23" t="s">
        <v>17</v>
      </c>
      <c r="C67" s="35" t="s">
        <v>85</v>
      </c>
      <c r="D67" s="128" t="s">
        <v>70</v>
      </c>
      <c r="E67" s="129"/>
      <c r="F67" s="14"/>
      <c r="G67" s="14"/>
    </row>
    <row r="68" spans="1:28" x14ac:dyDescent="0.25">
      <c r="A68" s="152"/>
      <c r="B68" s="23" t="s">
        <v>36</v>
      </c>
      <c r="C68" s="35" t="s">
        <v>37</v>
      </c>
      <c r="D68" s="128" t="s">
        <v>70</v>
      </c>
      <c r="E68" s="129"/>
      <c r="F68" s="14"/>
      <c r="G68" s="14"/>
    </row>
    <row r="69" spans="1:28" x14ac:dyDescent="0.25">
      <c r="A69" s="152"/>
      <c r="B69" s="23" t="s">
        <v>38</v>
      </c>
      <c r="C69" s="35" t="s">
        <v>39</v>
      </c>
      <c r="D69" s="128" t="s">
        <v>70</v>
      </c>
      <c r="E69" s="129"/>
      <c r="F69" s="14"/>
      <c r="G69" s="14"/>
    </row>
    <row r="70" spans="1:28" x14ac:dyDescent="0.25">
      <c r="A70" s="152"/>
      <c r="B70" s="23" t="s">
        <v>40</v>
      </c>
      <c r="C70" s="35" t="s">
        <v>41</v>
      </c>
      <c r="D70" s="128" t="s">
        <v>70</v>
      </c>
      <c r="E70" s="129"/>
      <c r="F70" s="14"/>
      <c r="G70" s="14"/>
    </row>
    <row r="71" spans="1:28" x14ac:dyDescent="0.25">
      <c r="A71" s="152"/>
      <c r="B71" s="23" t="s">
        <v>42</v>
      </c>
      <c r="C71" s="35" t="s">
        <v>75</v>
      </c>
      <c r="D71" s="128" t="s">
        <v>70</v>
      </c>
      <c r="E71" s="129"/>
      <c r="F71" s="14"/>
      <c r="G71" s="14"/>
    </row>
    <row r="72" spans="1:28" x14ac:dyDescent="0.25">
      <c r="A72" s="152"/>
      <c r="B72" s="23" t="s">
        <v>44</v>
      </c>
      <c r="C72" s="35" t="s">
        <v>45</v>
      </c>
      <c r="D72" s="128" t="s">
        <v>70</v>
      </c>
      <c r="E72" s="129"/>
      <c r="F72" s="14"/>
      <c r="G72" s="14"/>
    </row>
    <row r="73" spans="1:28" ht="51" x14ac:dyDescent="0.25">
      <c r="A73" s="152"/>
      <c r="B73" s="23" t="s">
        <v>47</v>
      </c>
      <c r="C73" s="23" t="s">
        <v>51</v>
      </c>
      <c r="D73" s="128" t="s">
        <v>70</v>
      </c>
      <c r="E73" s="129"/>
      <c r="F73" s="14"/>
      <c r="G73" s="14"/>
    </row>
    <row r="74" spans="1:28" ht="63.75" x14ac:dyDescent="0.25">
      <c r="A74" s="152"/>
      <c r="B74" s="23" t="s">
        <v>15</v>
      </c>
      <c r="C74" s="23" t="s">
        <v>101</v>
      </c>
      <c r="D74" s="128" t="s">
        <v>70</v>
      </c>
      <c r="E74" s="129"/>
      <c r="F74" s="14"/>
      <c r="G74" s="14"/>
    </row>
    <row r="75" spans="1:28" x14ac:dyDescent="0.25">
      <c r="A75" s="152"/>
      <c r="B75" s="23" t="s">
        <v>30</v>
      </c>
      <c r="C75" s="34" t="s">
        <v>46</v>
      </c>
      <c r="D75" s="128" t="s">
        <v>70</v>
      </c>
      <c r="E75" s="129"/>
      <c r="F75" s="14"/>
      <c r="G75" s="14"/>
    </row>
    <row r="76" spans="1:28" ht="395.25" customHeight="1" x14ac:dyDescent="0.25">
      <c r="A76" s="152"/>
      <c r="B76" s="23" t="s">
        <v>22</v>
      </c>
      <c r="C76" s="23" t="s">
        <v>23</v>
      </c>
      <c r="D76" s="128" t="s">
        <v>70</v>
      </c>
      <c r="E76" s="129"/>
      <c r="F76" s="14"/>
      <c r="G76" s="14"/>
    </row>
    <row r="77" spans="1:28" x14ac:dyDescent="0.25">
      <c r="A77" s="152"/>
      <c r="B77" s="23" t="s">
        <v>48</v>
      </c>
      <c r="C77" s="23" t="s">
        <v>49</v>
      </c>
      <c r="D77" s="128" t="s">
        <v>70</v>
      </c>
      <c r="E77" s="129"/>
      <c r="F77" s="14"/>
      <c r="G77" s="14"/>
    </row>
    <row r="78" spans="1:28" ht="51" x14ac:dyDescent="0.25">
      <c r="A78" s="153"/>
      <c r="B78" s="23" t="s">
        <v>24</v>
      </c>
      <c r="C78" s="23" t="s">
        <v>29</v>
      </c>
      <c r="D78" s="128" t="s">
        <v>70</v>
      </c>
      <c r="E78" s="129"/>
      <c r="F78" s="14"/>
      <c r="G78" s="14"/>
    </row>
    <row r="79" spans="1:28" ht="15.75" thickBot="1" x14ac:dyDescent="0.3">
      <c r="A79" s="63" t="s">
        <v>25</v>
      </c>
      <c r="B79" s="149" t="s">
        <v>53</v>
      </c>
      <c r="C79" s="150"/>
      <c r="D79" s="130" t="s">
        <v>70</v>
      </c>
      <c r="E79" s="131"/>
      <c r="F79" s="14"/>
      <c r="G79" s="14"/>
    </row>
    <row r="80" spans="1:28" x14ac:dyDescent="0.25">
      <c r="A80" s="132"/>
      <c r="B80" s="133"/>
      <c r="C80" s="133"/>
      <c r="D80" s="133"/>
      <c r="E80" s="133"/>
      <c r="F80" s="14"/>
      <c r="G80" s="14"/>
      <c r="H80" s="5"/>
      <c r="I80" s="5"/>
      <c r="J80" s="5"/>
      <c r="K80" s="5"/>
      <c r="L80" s="5"/>
      <c r="M80" s="5"/>
      <c r="N80" s="5"/>
      <c r="O80" s="5"/>
      <c r="P80" s="5"/>
      <c r="Q80" s="5"/>
      <c r="R80" s="5"/>
      <c r="S80" s="5"/>
      <c r="T80" s="5"/>
      <c r="U80" s="5"/>
      <c r="V80" s="5"/>
      <c r="W80" s="5"/>
      <c r="X80" s="5"/>
      <c r="Y80" s="5"/>
      <c r="Z80" s="5"/>
      <c r="AA80" s="5"/>
      <c r="AB80" s="5"/>
    </row>
    <row r="81" spans="1:28" ht="15.75" thickBot="1" x14ac:dyDescent="0.3">
      <c r="A81" s="12"/>
      <c r="B81" s="2"/>
      <c r="C81" s="2"/>
      <c r="D81" s="2"/>
      <c r="E81" s="2"/>
      <c r="F81" s="14"/>
      <c r="G81" s="14"/>
      <c r="H81" s="5"/>
      <c r="I81" s="5"/>
      <c r="J81" s="5"/>
      <c r="K81" s="5"/>
      <c r="L81" s="5"/>
      <c r="M81" s="5"/>
      <c r="N81" s="5"/>
      <c r="O81" s="5"/>
      <c r="P81" s="5"/>
      <c r="Q81" s="5"/>
      <c r="R81" s="5"/>
      <c r="S81" s="5"/>
      <c r="T81" s="5"/>
      <c r="U81" s="5"/>
      <c r="V81" s="5"/>
      <c r="W81" s="5"/>
      <c r="X81" s="5"/>
      <c r="Y81" s="5"/>
      <c r="Z81" s="5"/>
      <c r="AA81" s="5"/>
      <c r="AB81" s="5"/>
    </row>
    <row r="82" spans="1:28" ht="25.5" x14ac:dyDescent="0.25">
      <c r="A82" s="51" t="s">
        <v>0</v>
      </c>
      <c r="B82" s="139" t="str">
        <f>A6</f>
        <v>1D</v>
      </c>
      <c r="C82" s="140"/>
      <c r="D82" s="52" t="s">
        <v>7</v>
      </c>
      <c r="E82" s="104"/>
      <c r="F82" s="33"/>
      <c r="G82" s="33"/>
    </row>
    <row r="83" spans="1:28" ht="25.5" x14ac:dyDescent="0.25">
      <c r="A83" s="53" t="s">
        <v>1</v>
      </c>
      <c r="B83" s="141" t="str">
        <f>B6</f>
        <v>AV technika / vybavení - Dataprojektor</v>
      </c>
      <c r="C83" s="142"/>
      <c r="D83" s="38" t="s">
        <v>8</v>
      </c>
      <c r="E83" s="105"/>
      <c r="F83" s="45"/>
      <c r="G83" s="45"/>
    </row>
    <row r="84" spans="1:28" x14ac:dyDescent="0.25">
      <c r="A84" s="54" t="s">
        <v>9</v>
      </c>
      <c r="B84" s="141">
        <f>C6</f>
        <v>1</v>
      </c>
      <c r="C84" s="142"/>
      <c r="D84" s="38" t="s">
        <v>65</v>
      </c>
      <c r="E84" s="105"/>
      <c r="F84" s="33"/>
      <c r="G84" s="33"/>
    </row>
    <row r="85" spans="1:28" ht="25.5" x14ac:dyDescent="0.25">
      <c r="A85" s="55"/>
      <c r="B85" s="39"/>
      <c r="C85" s="39"/>
      <c r="D85" s="40" t="s">
        <v>11</v>
      </c>
      <c r="E85" s="105"/>
      <c r="F85" s="1"/>
      <c r="G85" s="1"/>
    </row>
    <row r="86" spans="1:28" ht="15" customHeight="1" x14ac:dyDescent="0.25">
      <c r="A86" s="56"/>
      <c r="B86" s="41"/>
      <c r="C86" s="42"/>
      <c r="D86" s="143"/>
      <c r="E86" s="144"/>
      <c r="F86" s="1"/>
      <c r="G86" s="1"/>
    </row>
    <row r="87" spans="1:28" ht="25.5" x14ac:dyDescent="0.25">
      <c r="A87" s="134" t="s">
        <v>12</v>
      </c>
      <c r="B87" s="42" t="s">
        <v>13</v>
      </c>
      <c r="C87" s="42" t="s">
        <v>59</v>
      </c>
      <c r="D87" s="128" t="s">
        <v>95</v>
      </c>
      <c r="E87" s="129"/>
      <c r="F87" s="1"/>
      <c r="G87" s="1"/>
    </row>
    <row r="88" spans="1:28" ht="25.5" x14ac:dyDescent="0.25">
      <c r="A88" s="135"/>
      <c r="B88" s="43" t="s">
        <v>60</v>
      </c>
      <c r="C88" s="44" t="s">
        <v>87</v>
      </c>
      <c r="D88" s="128" t="s">
        <v>70</v>
      </c>
      <c r="E88" s="129"/>
      <c r="F88" s="1"/>
      <c r="G88" s="1"/>
    </row>
    <row r="89" spans="1:28" x14ac:dyDescent="0.25">
      <c r="A89" s="135"/>
      <c r="B89" s="43" t="s">
        <v>61</v>
      </c>
      <c r="C89" s="44" t="s">
        <v>66</v>
      </c>
      <c r="D89" s="128" t="s">
        <v>70</v>
      </c>
      <c r="E89" s="129"/>
      <c r="F89" s="1"/>
      <c r="G89" s="1"/>
    </row>
    <row r="90" spans="1:28" x14ac:dyDescent="0.25">
      <c r="A90" s="135"/>
      <c r="B90" s="43" t="s">
        <v>76</v>
      </c>
      <c r="C90" s="44" t="s">
        <v>91</v>
      </c>
      <c r="D90" s="128" t="s">
        <v>70</v>
      </c>
      <c r="E90" s="129"/>
      <c r="F90" s="1"/>
      <c r="G90" s="1"/>
    </row>
    <row r="91" spans="1:28" ht="25.5" x14ac:dyDescent="0.25">
      <c r="A91" s="135"/>
      <c r="B91" s="43" t="s">
        <v>62</v>
      </c>
      <c r="C91" s="43" t="s">
        <v>67</v>
      </c>
      <c r="D91" s="128" t="s">
        <v>70</v>
      </c>
      <c r="E91" s="129"/>
      <c r="F91" s="1"/>
      <c r="G91" s="1"/>
    </row>
    <row r="92" spans="1:28" ht="25.5" x14ac:dyDescent="0.25">
      <c r="A92" s="135"/>
      <c r="B92" s="43" t="s">
        <v>77</v>
      </c>
      <c r="C92" s="43" t="s">
        <v>68</v>
      </c>
      <c r="D92" s="128" t="s">
        <v>70</v>
      </c>
      <c r="E92" s="129"/>
      <c r="F92" s="1"/>
      <c r="G92" s="1"/>
    </row>
    <row r="93" spans="1:28" x14ac:dyDescent="0.25">
      <c r="A93" s="136"/>
      <c r="B93" s="43" t="s">
        <v>24</v>
      </c>
      <c r="C93" s="34" t="s">
        <v>63</v>
      </c>
      <c r="D93" s="128" t="s">
        <v>70</v>
      </c>
      <c r="E93" s="129"/>
      <c r="F93" s="1"/>
      <c r="G93" s="1"/>
    </row>
    <row r="94" spans="1:28" ht="15.75" thickBot="1" x14ac:dyDescent="0.3">
      <c r="A94" s="57" t="s">
        <v>25</v>
      </c>
      <c r="B94" s="137" t="s">
        <v>53</v>
      </c>
      <c r="C94" s="138"/>
      <c r="D94" s="130" t="s">
        <v>70</v>
      </c>
      <c r="E94" s="131"/>
      <c r="F94" s="1"/>
      <c r="G94" s="1"/>
    </row>
    <row r="95" spans="1:28" ht="15.75" customHeight="1" x14ac:dyDescent="0.25">
      <c r="F95" s="1"/>
      <c r="G95" s="1"/>
    </row>
    <row r="96" spans="1:28" ht="15.75" customHeight="1" x14ac:dyDescent="0.25">
      <c r="F96" s="1"/>
      <c r="G96" s="1"/>
    </row>
    <row r="97" spans="6:7" ht="15.75" customHeight="1" x14ac:dyDescent="0.25">
      <c r="F97" s="1"/>
      <c r="G97" s="1"/>
    </row>
    <row r="98" spans="6:7" ht="15.75" customHeight="1" x14ac:dyDescent="0.25">
      <c r="F98" s="1"/>
      <c r="G98" s="1"/>
    </row>
    <row r="99" spans="6:7" ht="15.75" customHeight="1" x14ac:dyDescent="0.25">
      <c r="F99" s="1"/>
      <c r="G99" s="1"/>
    </row>
    <row r="100" spans="6:7" ht="15.75" customHeight="1" x14ac:dyDescent="0.25">
      <c r="F100" s="1"/>
      <c r="G100" s="1"/>
    </row>
    <row r="101" spans="6:7" ht="15.75" customHeight="1" x14ac:dyDescent="0.25">
      <c r="F101" s="1"/>
      <c r="G101" s="1"/>
    </row>
    <row r="102" spans="6:7" ht="15.75" customHeight="1" x14ac:dyDescent="0.25">
      <c r="F102" s="1"/>
      <c r="G102" s="1"/>
    </row>
    <row r="103" spans="6:7" ht="15.75" customHeight="1" x14ac:dyDescent="0.25">
      <c r="F103" s="1"/>
      <c r="G103" s="1"/>
    </row>
    <row r="104" spans="6:7" ht="15.75" customHeight="1" x14ac:dyDescent="0.25">
      <c r="F104" s="1"/>
      <c r="G104" s="1"/>
    </row>
    <row r="105" spans="6:7" ht="15.75" customHeight="1" x14ac:dyDescent="0.25">
      <c r="F105" s="1"/>
      <c r="G105" s="1"/>
    </row>
    <row r="106" spans="6:7" ht="15.75" customHeight="1" x14ac:dyDescent="0.25">
      <c r="F106" s="1"/>
      <c r="G106" s="1"/>
    </row>
    <row r="107" spans="6:7" ht="15.75" customHeight="1" x14ac:dyDescent="0.25">
      <c r="F107" s="1"/>
      <c r="G107" s="1"/>
    </row>
    <row r="108" spans="6:7" ht="15.75" customHeight="1" x14ac:dyDescent="0.25">
      <c r="F108" s="1"/>
      <c r="G108" s="1"/>
    </row>
    <row r="109" spans="6:7" ht="15.75" customHeight="1" x14ac:dyDescent="0.25">
      <c r="F109" s="1"/>
      <c r="G109" s="1"/>
    </row>
    <row r="110" spans="6:7" ht="15.75" customHeight="1" x14ac:dyDescent="0.25">
      <c r="F110" s="1"/>
      <c r="G110" s="1"/>
    </row>
    <row r="111" spans="6:7" ht="15.75" customHeight="1" x14ac:dyDescent="0.25">
      <c r="F111" s="1"/>
      <c r="G111" s="1"/>
    </row>
    <row r="112" spans="6:7" ht="15.75" customHeight="1" x14ac:dyDescent="0.25">
      <c r="F112" s="1"/>
      <c r="G112" s="1"/>
    </row>
    <row r="113" spans="6:7" ht="15.75" customHeight="1" x14ac:dyDescent="0.25">
      <c r="F113" s="1"/>
      <c r="G113" s="1"/>
    </row>
    <row r="114" spans="6:7" ht="15.75" customHeight="1" x14ac:dyDescent="0.25">
      <c r="F114" s="1"/>
      <c r="G114" s="1"/>
    </row>
    <row r="115" spans="6:7" ht="15.75" customHeight="1" x14ac:dyDescent="0.25">
      <c r="F115" s="1"/>
      <c r="G115" s="1"/>
    </row>
    <row r="116" spans="6:7" ht="15.75" customHeight="1" x14ac:dyDescent="0.25">
      <c r="F116" s="1"/>
      <c r="G116" s="1"/>
    </row>
    <row r="117" spans="6:7" ht="15.75" customHeight="1" x14ac:dyDescent="0.25">
      <c r="F117" s="1"/>
      <c r="G117" s="1"/>
    </row>
    <row r="118" spans="6:7" ht="15.75" customHeight="1" x14ac:dyDescent="0.25">
      <c r="F118" s="1"/>
      <c r="G118" s="1"/>
    </row>
    <row r="119" spans="6:7" ht="15.75" customHeight="1" x14ac:dyDescent="0.25">
      <c r="F119" s="1"/>
      <c r="G119" s="1"/>
    </row>
    <row r="120" spans="6:7" ht="15.75" customHeight="1" x14ac:dyDescent="0.25">
      <c r="F120" s="1"/>
      <c r="G120" s="1"/>
    </row>
    <row r="121" spans="6:7" ht="15.75" customHeight="1" x14ac:dyDescent="0.25">
      <c r="F121" s="1"/>
      <c r="G121" s="1"/>
    </row>
    <row r="122" spans="6:7" ht="15.75" customHeight="1" x14ac:dyDescent="0.25">
      <c r="F122" s="1"/>
      <c r="G122" s="1"/>
    </row>
    <row r="123" spans="6:7" ht="15.75" customHeight="1" x14ac:dyDescent="0.25">
      <c r="F123" s="1"/>
      <c r="G123" s="1"/>
    </row>
    <row r="124" spans="6:7" ht="15.75" customHeight="1" x14ac:dyDescent="0.25">
      <c r="F124" s="1"/>
      <c r="G124" s="1"/>
    </row>
    <row r="125" spans="6:7" ht="15.75" customHeight="1" x14ac:dyDescent="0.25">
      <c r="F125" s="1"/>
      <c r="G125" s="1"/>
    </row>
    <row r="126" spans="6:7" ht="15.75" customHeight="1" x14ac:dyDescent="0.25">
      <c r="F126" s="1"/>
      <c r="G126" s="1"/>
    </row>
    <row r="127" spans="6:7" ht="15.75" customHeight="1" x14ac:dyDescent="0.25">
      <c r="F127" s="1"/>
      <c r="G127" s="1"/>
    </row>
    <row r="128" spans="6:7" ht="15.75" customHeight="1" x14ac:dyDescent="0.25">
      <c r="F128" s="1"/>
      <c r="G128" s="1"/>
    </row>
    <row r="129" spans="6:7" ht="15.75" customHeight="1" x14ac:dyDescent="0.25">
      <c r="F129" s="1"/>
      <c r="G129" s="1"/>
    </row>
    <row r="130" spans="6:7" ht="15.75" customHeight="1" x14ac:dyDescent="0.25">
      <c r="F130" s="1"/>
      <c r="G130" s="1"/>
    </row>
    <row r="131" spans="6:7" ht="15.75" customHeight="1" x14ac:dyDescent="0.25">
      <c r="F131" s="1"/>
      <c r="G131" s="1"/>
    </row>
    <row r="132" spans="6:7" ht="15.75" customHeight="1" x14ac:dyDescent="0.25">
      <c r="F132" s="1"/>
      <c r="G132" s="1"/>
    </row>
    <row r="133" spans="6:7" ht="15.75" customHeight="1" x14ac:dyDescent="0.25">
      <c r="F133" s="1"/>
      <c r="G133" s="1"/>
    </row>
    <row r="134" spans="6:7" ht="15.75" customHeight="1" x14ac:dyDescent="0.25">
      <c r="F134" s="1"/>
      <c r="G134" s="1"/>
    </row>
    <row r="135" spans="6:7" ht="15.75" customHeight="1" x14ac:dyDescent="0.25">
      <c r="F135" s="1"/>
      <c r="G135" s="1"/>
    </row>
    <row r="136" spans="6:7" ht="15.75" customHeight="1" x14ac:dyDescent="0.25">
      <c r="F136" s="1"/>
      <c r="G136" s="1"/>
    </row>
    <row r="137" spans="6:7" ht="15.75" customHeight="1" x14ac:dyDescent="0.25">
      <c r="F137" s="1"/>
      <c r="G137" s="1"/>
    </row>
    <row r="138" spans="6:7" ht="15.75" customHeight="1" x14ac:dyDescent="0.25">
      <c r="F138" s="1"/>
      <c r="G138" s="1"/>
    </row>
    <row r="139" spans="6:7" ht="15.75" customHeight="1" x14ac:dyDescent="0.25">
      <c r="F139" s="1"/>
      <c r="G139" s="1"/>
    </row>
    <row r="140" spans="6:7" ht="15.75" customHeight="1" x14ac:dyDescent="0.25">
      <c r="F140" s="1"/>
      <c r="G140" s="1"/>
    </row>
    <row r="141" spans="6:7" ht="15.75" customHeight="1" x14ac:dyDescent="0.25">
      <c r="F141" s="1"/>
      <c r="G141" s="1"/>
    </row>
    <row r="142" spans="6:7" ht="15.75" customHeight="1" x14ac:dyDescent="0.25">
      <c r="F142" s="1"/>
      <c r="G142" s="1"/>
    </row>
    <row r="143" spans="6:7" ht="15.75" customHeight="1" x14ac:dyDescent="0.25">
      <c r="F143" s="1"/>
      <c r="G143" s="1"/>
    </row>
    <row r="144" spans="6:7" ht="15.75" customHeight="1" x14ac:dyDescent="0.25">
      <c r="F144" s="1"/>
      <c r="G144" s="1"/>
    </row>
    <row r="145" spans="6:7" ht="15.75" customHeight="1" x14ac:dyDescent="0.25">
      <c r="F145" s="1"/>
      <c r="G145" s="1"/>
    </row>
    <row r="146" spans="6:7" ht="15.75" customHeight="1" x14ac:dyDescent="0.25">
      <c r="F146" s="1"/>
      <c r="G146" s="1"/>
    </row>
    <row r="147" spans="6:7" ht="15.75" customHeight="1" x14ac:dyDescent="0.25">
      <c r="F147" s="1"/>
      <c r="G147" s="1"/>
    </row>
    <row r="148" spans="6:7" ht="15.75" customHeight="1" x14ac:dyDescent="0.25">
      <c r="F148" s="1"/>
      <c r="G148" s="1"/>
    </row>
    <row r="149" spans="6:7" ht="15.75" customHeight="1" x14ac:dyDescent="0.25">
      <c r="F149" s="1"/>
      <c r="G149" s="1"/>
    </row>
    <row r="150" spans="6:7" ht="15.75" customHeight="1" x14ac:dyDescent="0.25">
      <c r="F150" s="1"/>
      <c r="G150" s="1"/>
    </row>
    <row r="151" spans="6:7" ht="15.75" customHeight="1" x14ac:dyDescent="0.25">
      <c r="F151" s="1"/>
      <c r="G151" s="1"/>
    </row>
    <row r="152" spans="6:7" ht="15.75" customHeight="1" x14ac:dyDescent="0.25">
      <c r="F152" s="1"/>
      <c r="G152" s="1"/>
    </row>
    <row r="153" spans="6:7" ht="15.75" customHeight="1" x14ac:dyDescent="0.25">
      <c r="F153" s="1"/>
      <c r="G153" s="1"/>
    </row>
    <row r="154" spans="6:7" ht="15.75" customHeight="1" x14ac:dyDescent="0.25">
      <c r="F154" s="1"/>
      <c r="G154" s="1"/>
    </row>
    <row r="155" spans="6:7" ht="15.75" customHeight="1" x14ac:dyDescent="0.25">
      <c r="F155" s="1"/>
      <c r="G155" s="1"/>
    </row>
    <row r="156" spans="6:7" ht="15.75" customHeight="1" x14ac:dyDescent="0.25">
      <c r="F156" s="1"/>
      <c r="G156" s="1"/>
    </row>
    <row r="157" spans="6:7" ht="15.75" customHeight="1" x14ac:dyDescent="0.25">
      <c r="F157" s="1"/>
      <c r="G157" s="1"/>
    </row>
    <row r="158" spans="6:7" ht="15.75" customHeight="1" x14ac:dyDescent="0.25">
      <c r="F158" s="1"/>
      <c r="G158" s="1"/>
    </row>
    <row r="159" spans="6:7" ht="15.75" customHeight="1" x14ac:dyDescent="0.25">
      <c r="F159" s="1"/>
      <c r="G159" s="1"/>
    </row>
    <row r="160" spans="6:7" ht="15.75" customHeight="1" x14ac:dyDescent="0.25">
      <c r="F160" s="1"/>
      <c r="G160" s="1"/>
    </row>
    <row r="161" spans="6:7" ht="15.75" customHeight="1" x14ac:dyDescent="0.25">
      <c r="F161" s="1"/>
      <c r="G161" s="1"/>
    </row>
    <row r="162" spans="6:7" ht="15.75" customHeight="1" x14ac:dyDescent="0.25">
      <c r="F162" s="1"/>
      <c r="G162" s="1"/>
    </row>
    <row r="163" spans="6:7" ht="15.75" customHeight="1" x14ac:dyDescent="0.25">
      <c r="F163" s="1"/>
      <c r="G163" s="1"/>
    </row>
    <row r="164" spans="6:7" ht="15.75" customHeight="1" x14ac:dyDescent="0.25">
      <c r="F164" s="1"/>
      <c r="G164" s="1"/>
    </row>
    <row r="165" spans="6:7" ht="15.75" customHeight="1" x14ac:dyDescent="0.25">
      <c r="F165" s="1"/>
      <c r="G165" s="1"/>
    </row>
    <row r="166" spans="6:7" ht="15.75" customHeight="1" x14ac:dyDescent="0.25">
      <c r="F166" s="1"/>
      <c r="G166" s="1"/>
    </row>
    <row r="167" spans="6:7" ht="15.75" customHeight="1" x14ac:dyDescent="0.25">
      <c r="F167" s="1"/>
      <c r="G167" s="1"/>
    </row>
    <row r="168" spans="6:7" ht="15.75" customHeight="1" x14ac:dyDescent="0.25">
      <c r="F168" s="1"/>
      <c r="G168" s="1"/>
    </row>
    <row r="169" spans="6:7" ht="15.75" customHeight="1" x14ac:dyDescent="0.25">
      <c r="F169" s="1"/>
      <c r="G169" s="1"/>
    </row>
    <row r="170" spans="6:7" ht="15.75" customHeight="1" x14ac:dyDescent="0.25">
      <c r="F170" s="1"/>
      <c r="G170" s="1"/>
    </row>
    <row r="171" spans="6:7" ht="15.75" customHeight="1" x14ac:dyDescent="0.25">
      <c r="F171" s="1"/>
      <c r="G171" s="1"/>
    </row>
    <row r="172" spans="6:7" ht="15.75" customHeight="1" x14ac:dyDescent="0.25">
      <c r="F172" s="1"/>
      <c r="G172" s="1"/>
    </row>
    <row r="173" spans="6:7" ht="15.75" customHeight="1" x14ac:dyDescent="0.25">
      <c r="F173" s="1"/>
      <c r="G173" s="1"/>
    </row>
    <row r="174" spans="6:7" ht="15.75" customHeight="1" x14ac:dyDescent="0.25">
      <c r="F174" s="1"/>
      <c r="G174" s="1"/>
    </row>
    <row r="175" spans="6:7" ht="15.75" customHeight="1" x14ac:dyDescent="0.25">
      <c r="F175" s="1"/>
      <c r="G175" s="1"/>
    </row>
    <row r="176" spans="6:7" ht="15.75" customHeight="1" x14ac:dyDescent="0.25">
      <c r="F176" s="1"/>
      <c r="G176" s="1"/>
    </row>
    <row r="177" spans="6:7" ht="15.75" customHeight="1" x14ac:dyDescent="0.25">
      <c r="F177" s="1"/>
      <c r="G177" s="1"/>
    </row>
    <row r="178" spans="6:7" ht="15.75" customHeight="1" x14ac:dyDescent="0.25">
      <c r="F178" s="1"/>
      <c r="G178" s="1"/>
    </row>
    <row r="179" spans="6:7" ht="15.75" customHeight="1" x14ac:dyDescent="0.25">
      <c r="F179" s="1"/>
      <c r="G179" s="1"/>
    </row>
    <row r="180" spans="6:7" ht="15.75" customHeight="1" x14ac:dyDescent="0.25">
      <c r="F180" s="1"/>
      <c r="G180" s="1"/>
    </row>
    <row r="181" spans="6:7" ht="15.75" customHeight="1" x14ac:dyDescent="0.25">
      <c r="F181" s="1"/>
      <c r="G181" s="1"/>
    </row>
    <row r="182" spans="6:7" ht="15.75" customHeight="1" x14ac:dyDescent="0.25">
      <c r="F182" s="1"/>
      <c r="G182" s="1"/>
    </row>
    <row r="183" spans="6:7" ht="15.75" customHeight="1" x14ac:dyDescent="0.25">
      <c r="F183" s="1"/>
      <c r="G183" s="1"/>
    </row>
    <row r="184" spans="6:7" ht="15.75" customHeight="1" x14ac:dyDescent="0.25">
      <c r="F184" s="1"/>
      <c r="G184" s="1"/>
    </row>
    <row r="185" spans="6:7" ht="15.75" customHeight="1" x14ac:dyDescent="0.25">
      <c r="F185" s="1"/>
      <c r="G185" s="1"/>
    </row>
    <row r="186" spans="6:7" ht="15.75" customHeight="1" x14ac:dyDescent="0.25">
      <c r="F186" s="1"/>
      <c r="G186" s="1"/>
    </row>
    <row r="187" spans="6:7" ht="15.75" customHeight="1" x14ac:dyDescent="0.25">
      <c r="F187" s="1"/>
      <c r="G187" s="1"/>
    </row>
    <row r="188" spans="6:7" ht="15.75" customHeight="1" x14ac:dyDescent="0.25">
      <c r="F188" s="1"/>
      <c r="G188" s="1"/>
    </row>
    <row r="189" spans="6:7" ht="15.75" customHeight="1" x14ac:dyDescent="0.25">
      <c r="F189" s="1"/>
      <c r="G189" s="1"/>
    </row>
    <row r="190" spans="6:7" ht="15.75" customHeight="1" x14ac:dyDescent="0.25">
      <c r="F190" s="1"/>
      <c r="G190" s="1"/>
    </row>
    <row r="191" spans="6:7" ht="15.75" customHeight="1" x14ac:dyDescent="0.25">
      <c r="F191" s="1"/>
      <c r="G191" s="1"/>
    </row>
    <row r="192" spans="6:7" ht="15.75" customHeight="1" x14ac:dyDescent="0.25">
      <c r="F192" s="1"/>
      <c r="G192" s="1"/>
    </row>
    <row r="193" spans="6:7" ht="15.75" customHeight="1" x14ac:dyDescent="0.25">
      <c r="F193" s="1"/>
      <c r="G193" s="1"/>
    </row>
    <row r="194" spans="6:7" ht="15.75" customHeight="1" x14ac:dyDescent="0.25">
      <c r="F194" s="1"/>
      <c r="G194" s="1"/>
    </row>
    <row r="195" spans="6:7" ht="15.75" customHeight="1" x14ac:dyDescent="0.25">
      <c r="F195" s="1"/>
      <c r="G195" s="1"/>
    </row>
    <row r="196" spans="6:7" ht="15.75" customHeight="1" x14ac:dyDescent="0.25">
      <c r="F196" s="1"/>
      <c r="G196" s="1"/>
    </row>
    <row r="197" spans="6:7" ht="15.75" customHeight="1" x14ac:dyDescent="0.25">
      <c r="F197" s="1"/>
      <c r="G197" s="1"/>
    </row>
    <row r="198" spans="6:7" ht="15.75" customHeight="1" x14ac:dyDescent="0.25">
      <c r="F198" s="1"/>
      <c r="G198" s="1"/>
    </row>
    <row r="199" spans="6:7" ht="15.75" customHeight="1" x14ac:dyDescent="0.25">
      <c r="F199" s="1"/>
      <c r="G199" s="1"/>
    </row>
    <row r="200" spans="6:7" ht="15.75" customHeight="1" x14ac:dyDescent="0.25">
      <c r="F200" s="1"/>
      <c r="G200" s="1"/>
    </row>
    <row r="201" spans="6:7" ht="15.75" customHeight="1" x14ac:dyDescent="0.25">
      <c r="F201" s="1"/>
      <c r="G201" s="1"/>
    </row>
    <row r="202" spans="6:7" ht="15.75" customHeight="1" x14ac:dyDescent="0.25">
      <c r="F202" s="1"/>
      <c r="G202" s="1"/>
    </row>
    <row r="203" spans="6:7" ht="15.75" customHeight="1" x14ac:dyDescent="0.25">
      <c r="F203" s="1"/>
      <c r="G203" s="1"/>
    </row>
    <row r="204" spans="6:7" ht="15.75" customHeight="1" x14ac:dyDescent="0.25">
      <c r="F204" s="1"/>
      <c r="G204" s="1"/>
    </row>
    <row r="205" spans="6:7" ht="15.75" customHeight="1" x14ac:dyDescent="0.25">
      <c r="F205" s="1"/>
      <c r="G205" s="1"/>
    </row>
    <row r="206" spans="6:7" ht="15.75" customHeight="1" x14ac:dyDescent="0.25">
      <c r="F206" s="1"/>
      <c r="G206" s="1"/>
    </row>
    <row r="207" spans="6:7" ht="15.75" customHeight="1" x14ac:dyDescent="0.25">
      <c r="F207" s="1"/>
      <c r="G207" s="1"/>
    </row>
    <row r="208" spans="6:7" ht="15.75" customHeight="1" x14ac:dyDescent="0.25">
      <c r="F208" s="1"/>
      <c r="G208" s="1"/>
    </row>
    <row r="209" spans="6:7" ht="15.75" customHeight="1" x14ac:dyDescent="0.25">
      <c r="F209" s="1"/>
      <c r="G209" s="1"/>
    </row>
    <row r="210" spans="6:7" ht="15.75" customHeight="1" x14ac:dyDescent="0.25">
      <c r="F210" s="1"/>
      <c r="G210" s="1"/>
    </row>
    <row r="211" spans="6:7" ht="15.75" customHeight="1" x14ac:dyDescent="0.25">
      <c r="F211" s="1"/>
      <c r="G211" s="1"/>
    </row>
    <row r="212" spans="6:7" ht="15.75" customHeight="1" x14ac:dyDescent="0.25">
      <c r="F212" s="1"/>
      <c r="G212" s="1"/>
    </row>
    <row r="213" spans="6:7" ht="15.75" customHeight="1" x14ac:dyDescent="0.25">
      <c r="F213" s="1"/>
      <c r="G213" s="1"/>
    </row>
    <row r="214" spans="6:7" ht="15.75" customHeight="1" x14ac:dyDescent="0.25">
      <c r="F214" s="1"/>
      <c r="G214" s="1"/>
    </row>
    <row r="215" spans="6:7" ht="15.75" customHeight="1" x14ac:dyDescent="0.25">
      <c r="F215" s="1"/>
      <c r="G215" s="1"/>
    </row>
    <row r="216" spans="6:7" ht="15.75" customHeight="1" x14ac:dyDescent="0.25">
      <c r="F216" s="1"/>
      <c r="G216" s="1"/>
    </row>
    <row r="217" spans="6:7" ht="15.75" customHeight="1" x14ac:dyDescent="0.25">
      <c r="F217" s="1"/>
      <c r="G217" s="1"/>
    </row>
    <row r="218" spans="6:7" ht="15.75" customHeight="1" x14ac:dyDescent="0.25">
      <c r="F218" s="1"/>
      <c r="G218" s="1"/>
    </row>
    <row r="219" spans="6:7" ht="15.75" customHeight="1" x14ac:dyDescent="0.25">
      <c r="F219" s="1"/>
      <c r="G219" s="1"/>
    </row>
    <row r="220" spans="6:7" ht="15.75" customHeight="1" x14ac:dyDescent="0.25">
      <c r="F220" s="1"/>
      <c r="G220" s="1"/>
    </row>
    <row r="221" spans="6:7" ht="15.75" customHeight="1" x14ac:dyDescent="0.25">
      <c r="F221" s="1"/>
      <c r="G221" s="1"/>
    </row>
    <row r="222" spans="6:7" ht="15.75" customHeight="1" x14ac:dyDescent="0.25">
      <c r="F222" s="1"/>
      <c r="G222" s="1"/>
    </row>
    <row r="223" spans="6:7" ht="15.75" customHeight="1" x14ac:dyDescent="0.25">
      <c r="F223" s="1"/>
      <c r="G223" s="1"/>
    </row>
    <row r="224" spans="6:7" ht="15.75" customHeight="1" x14ac:dyDescent="0.25">
      <c r="F224" s="1"/>
      <c r="G224" s="1"/>
    </row>
    <row r="225" spans="6:7" ht="15.75" customHeight="1" x14ac:dyDescent="0.25">
      <c r="F225" s="1"/>
      <c r="G225" s="1"/>
    </row>
    <row r="226" spans="6:7" ht="15.75" customHeight="1" x14ac:dyDescent="0.25">
      <c r="F226" s="1"/>
      <c r="G226" s="1"/>
    </row>
    <row r="227" spans="6:7" ht="15.75" customHeight="1" x14ac:dyDescent="0.25">
      <c r="F227" s="1"/>
      <c r="G227" s="1"/>
    </row>
    <row r="228" spans="6:7" ht="15.75" customHeight="1" x14ac:dyDescent="0.25">
      <c r="F228" s="1"/>
      <c r="G228" s="1"/>
    </row>
    <row r="229" spans="6:7" ht="15.75" customHeight="1" x14ac:dyDescent="0.25">
      <c r="F229" s="1"/>
      <c r="G229" s="1"/>
    </row>
    <row r="230" spans="6:7" ht="15.75" customHeight="1" x14ac:dyDescent="0.25">
      <c r="F230" s="1"/>
      <c r="G230" s="1"/>
    </row>
    <row r="231" spans="6:7" ht="15.75" customHeight="1" x14ac:dyDescent="0.25">
      <c r="F231" s="1"/>
      <c r="G231" s="1"/>
    </row>
    <row r="232" spans="6:7" ht="15.75" customHeight="1" x14ac:dyDescent="0.25">
      <c r="F232" s="1"/>
      <c r="G232" s="1"/>
    </row>
    <row r="233" spans="6:7" ht="15.75" customHeight="1" x14ac:dyDescent="0.25">
      <c r="F233" s="1"/>
      <c r="G233" s="1"/>
    </row>
    <row r="234" spans="6:7" ht="15.75" customHeight="1" x14ac:dyDescent="0.25">
      <c r="F234" s="1"/>
      <c r="G234" s="1"/>
    </row>
    <row r="235" spans="6:7" ht="15.75" customHeight="1" x14ac:dyDescent="0.25">
      <c r="F235" s="1"/>
      <c r="G235" s="1"/>
    </row>
    <row r="236" spans="6:7" ht="15.75" customHeight="1" x14ac:dyDescent="0.25">
      <c r="F236" s="1"/>
      <c r="G236" s="1"/>
    </row>
    <row r="237" spans="6:7" ht="15.75" customHeight="1" x14ac:dyDescent="0.25">
      <c r="F237" s="1"/>
      <c r="G237" s="1"/>
    </row>
    <row r="238" spans="6:7" ht="15.75" customHeight="1" x14ac:dyDescent="0.25">
      <c r="F238" s="1"/>
      <c r="G238" s="1"/>
    </row>
    <row r="239" spans="6:7" ht="15.75" customHeight="1" x14ac:dyDescent="0.25">
      <c r="F239" s="1"/>
      <c r="G239" s="1"/>
    </row>
    <row r="240" spans="6:7" ht="15.75" customHeight="1" x14ac:dyDescent="0.25">
      <c r="F240" s="1"/>
      <c r="G240" s="1"/>
    </row>
    <row r="241" spans="6:7" ht="15.75" customHeight="1" x14ac:dyDescent="0.25">
      <c r="F241" s="1"/>
      <c r="G241" s="1"/>
    </row>
    <row r="242" spans="6:7" ht="15.75" customHeight="1" x14ac:dyDescent="0.25">
      <c r="F242" s="1"/>
      <c r="G242" s="1"/>
    </row>
    <row r="243" spans="6:7" ht="15.75" customHeight="1" x14ac:dyDescent="0.25">
      <c r="F243" s="1"/>
      <c r="G243" s="1"/>
    </row>
    <row r="244" spans="6:7" ht="15.75" customHeight="1" x14ac:dyDescent="0.25">
      <c r="F244" s="1"/>
      <c r="G244" s="1"/>
    </row>
    <row r="245" spans="6:7" ht="15.75" customHeight="1" x14ac:dyDescent="0.25">
      <c r="F245" s="1"/>
      <c r="G245" s="1"/>
    </row>
    <row r="246" spans="6:7" ht="15.75" customHeight="1" x14ac:dyDescent="0.25">
      <c r="F246" s="1"/>
      <c r="G246" s="1"/>
    </row>
    <row r="247" spans="6:7" ht="15.75" customHeight="1" x14ac:dyDescent="0.25">
      <c r="F247" s="1"/>
      <c r="G247" s="1"/>
    </row>
    <row r="248" spans="6:7" ht="15.75" customHeight="1" x14ac:dyDescent="0.25">
      <c r="F248" s="1"/>
      <c r="G248" s="1"/>
    </row>
    <row r="249" spans="6:7" ht="15.75" customHeight="1" x14ac:dyDescent="0.25">
      <c r="F249" s="1"/>
      <c r="G249" s="1"/>
    </row>
    <row r="250" spans="6:7" ht="15.75" customHeight="1" x14ac:dyDescent="0.25">
      <c r="F250" s="1"/>
      <c r="G250" s="1"/>
    </row>
    <row r="251" spans="6:7" ht="15.75" customHeight="1" x14ac:dyDescent="0.25">
      <c r="F251" s="1"/>
      <c r="G251" s="1"/>
    </row>
    <row r="252" spans="6:7" ht="15.75" customHeight="1" x14ac:dyDescent="0.25">
      <c r="F252" s="1"/>
      <c r="G252" s="1"/>
    </row>
    <row r="253" spans="6:7" ht="15.75" customHeight="1" x14ac:dyDescent="0.25">
      <c r="F253" s="1"/>
      <c r="G253" s="1"/>
    </row>
    <row r="254" spans="6:7" ht="15.75" customHeight="1" x14ac:dyDescent="0.25">
      <c r="F254" s="1"/>
      <c r="G254" s="1"/>
    </row>
    <row r="255" spans="6:7" ht="15.75" customHeight="1" x14ac:dyDescent="0.25">
      <c r="F255" s="1"/>
      <c r="G255" s="1"/>
    </row>
    <row r="256" spans="6:7" ht="15.75" customHeight="1" x14ac:dyDescent="0.25">
      <c r="F256" s="1"/>
      <c r="G256" s="1"/>
    </row>
    <row r="257" spans="6:7" ht="15.75" customHeight="1" x14ac:dyDescent="0.25">
      <c r="F257" s="1"/>
      <c r="G257" s="1"/>
    </row>
    <row r="258" spans="6:7" ht="15.75" customHeight="1" x14ac:dyDescent="0.25">
      <c r="F258" s="1"/>
      <c r="G258" s="1"/>
    </row>
    <row r="259" spans="6:7" ht="15.75" customHeight="1" x14ac:dyDescent="0.25">
      <c r="F259" s="1"/>
      <c r="G259" s="1"/>
    </row>
    <row r="260" spans="6:7" ht="15.75" customHeight="1" x14ac:dyDescent="0.25">
      <c r="F260" s="1"/>
      <c r="G260" s="1"/>
    </row>
    <row r="261" spans="6:7" ht="15.75" customHeight="1" x14ac:dyDescent="0.25">
      <c r="F261" s="1"/>
      <c r="G261" s="1"/>
    </row>
    <row r="262" spans="6:7" ht="15.75" customHeight="1" x14ac:dyDescent="0.25">
      <c r="F262" s="1"/>
      <c r="G262" s="1"/>
    </row>
    <row r="263" spans="6:7" ht="15.75" customHeight="1" x14ac:dyDescent="0.25">
      <c r="F263" s="1"/>
      <c r="G263" s="1"/>
    </row>
    <row r="264" spans="6:7" ht="15.75" customHeight="1" x14ac:dyDescent="0.25">
      <c r="F264" s="1"/>
      <c r="G264" s="1"/>
    </row>
    <row r="265" spans="6:7" ht="15.75" customHeight="1" x14ac:dyDescent="0.25">
      <c r="F265" s="1"/>
      <c r="G265" s="1"/>
    </row>
    <row r="266" spans="6:7" ht="15.75" customHeight="1" x14ac:dyDescent="0.25">
      <c r="F266" s="1"/>
      <c r="G266" s="1"/>
    </row>
    <row r="267" spans="6:7" ht="15.75" customHeight="1" x14ac:dyDescent="0.25">
      <c r="F267" s="1"/>
      <c r="G267" s="1"/>
    </row>
    <row r="268" spans="6:7" ht="15.75" customHeight="1" x14ac:dyDescent="0.25">
      <c r="F268" s="1"/>
      <c r="G268" s="1"/>
    </row>
    <row r="269" spans="6:7" ht="15.75" customHeight="1" x14ac:dyDescent="0.25">
      <c r="F269" s="1"/>
      <c r="G269" s="1"/>
    </row>
    <row r="270" spans="6:7" ht="15.75" customHeight="1" x14ac:dyDescent="0.25">
      <c r="F270" s="1"/>
      <c r="G270" s="1"/>
    </row>
    <row r="271" spans="6:7" ht="15.75" customHeight="1" x14ac:dyDescent="0.25">
      <c r="F271" s="1"/>
      <c r="G271" s="1"/>
    </row>
    <row r="272" spans="6:7" ht="15.75" customHeight="1" x14ac:dyDescent="0.25">
      <c r="F272" s="1"/>
      <c r="G272" s="1"/>
    </row>
    <row r="273" spans="6:7" ht="15.75" customHeight="1" x14ac:dyDescent="0.25">
      <c r="F273" s="1"/>
      <c r="G273" s="1"/>
    </row>
    <row r="274" spans="6:7" ht="15.75" customHeight="1" x14ac:dyDescent="0.25">
      <c r="F274" s="1"/>
      <c r="G274" s="1"/>
    </row>
    <row r="275" spans="6:7" ht="15.75" customHeight="1" x14ac:dyDescent="0.25">
      <c r="F275" s="1"/>
      <c r="G275" s="1"/>
    </row>
    <row r="276" spans="6:7" ht="15.75" customHeight="1" x14ac:dyDescent="0.25">
      <c r="F276" s="1"/>
      <c r="G276" s="1"/>
    </row>
    <row r="277" spans="6:7" ht="15.75" customHeight="1" x14ac:dyDescent="0.25">
      <c r="F277" s="1"/>
      <c r="G277" s="1"/>
    </row>
    <row r="278" spans="6:7" ht="15.75" customHeight="1" x14ac:dyDescent="0.25">
      <c r="F278" s="1"/>
      <c r="G278" s="1"/>
    </row>
    <row r="279" spans="6:7" ht="15.75" customHeight="1" x14ac:dyDescent="0.25">
      <c r="F279" s="1"/>
      <c r="G279" s="1"/>
    </row>
    <row r="280" spans="6:7" ht="15.75" customHeight="1" x14ac:dyDescent="0.25">
      <c r="F280" s="1"/>
      <c r="G280" s="1"/>
    </row>
    <row r="281" spans="6:7" ht="15.75" customHeight="1" x14ac:dyDescent="0.25">
      <c r="F281" s="1"/>
      <c r="G281" s="1"/>
    </row>
    <row r="282" spans="6:7" ht="15.75" customHeight="1" x14ac:dyDescent="0.25">
      <c r="F282" s="1"/>
      <c r="G282" s="1"/>
    </row>
    <row r="283" spans="6:7" ht="15.75" customHeight="1" x14ac:dyDescent="0.25">
      <c r="F283" s="1"/>
      <c r="G283" s="1"/>
    </row>
    <row r="284" spans="6:7" ht="15.75" customHeight="1" x14ac:dyDescent="0.25">
      <c r="F284" s="1"/>
      <c r="G284" s="1"/>
    </row>
    <row r="285" spans="6:7" ht="15.75" customHeight="1" x14ac:dyDescent="0.25">
      <c r="F285" s="1"/>
      <c r="G285" s="1"/>
    </row>
    <row r="286" spans="6:7" ht="15.75" customHeight="1" x14ac:dyDescent="0.25">
      <c r="F286" s="1"/>
      <c r="G286" s="1"/>
    </row>
    <row r="287" spans="6:7" ht="15.75" customHeight="1" x14ac:dyDescent="0.25">
      <c r="F287" s="1"/>
      <c r="G287" s="1"/>
    </row>
    <row r="288" spans="6:7" ht="15.75" customHeight="1" x14ac:dyDescent="0.25">
      <c r="F288" s="1"/>
      <c r="G288" s="1"/>
    </row>
    <row r="289" spans="6:7" ht="15.75" customHeight="1" x14ac:dyDescent="0.25">
      <c r="F289" s="1"/>
      <c r="G289" s="1"/>
    </row>
    <row r="290" spans="6:7" ht="15.75" customHeight="1" x14ac:dyDescent="0.25">
      <c r="F290" s="1"/>
      <c r="G290" s="1"/>
    </row>
    <row r="291" spans="6:7" ht="15.75" customHeight="1" x14ac:dyDescent="0.25">
      <c r="F291" s="1"/>
      <c r="G291" s="1"/>
    </row>
    <row r="292" spans="6:7" ht="15.75" customHeight="1" x14ac:dyDescent="0.25">
      <c r="F292" s="1"/>
      <c r="G292" s="1"/>
    </row>
    <row r="293" spans="6:7" ht="15.75" customHeight="1" x14ac:dyDescent="0.25">
      <c r="F293" s="1"/>
      <c r="G293" s="1"/>
    </row>
    <row r="294" spans="6:7" ht="15.75" customHeight="1" x14ac:dyDescent="0.25">
      <c r="F294" s="1"/>
      <c r="G294" s="1"/>
    </row>
    <row r="295" spans="6:7" ht="15.75" customHeight="1" x14ac:dyDescent="0.25">
      <c r="F295" s="1"/>
      <c r="G295" s="1"/>
    </row>
    <row r="296" spans="6:7" ht="15.75" customHeight="1" x14ac:dyDescent="0.25">
      <c r="F296" s="1"/>
      <c r="G296" s="1"/>
    </row>
    <row r="297" spans="6:7" ht="15.75" customHeight="1" x14ac:dyDescent="0.25">
      <c r="F297" s="1"/>
      <c r="G297" s="1"/>
    </row>
    <row r="298" spans="6:7" ht="15.75" customHeight="1" x14ac:dyDescent="0.25">
      <c r="F298" s="1"/>
      <c r="G298" s="1"/>
    </row>
    <row r="299" spans="6:7" ht="15.75" customHeight="1" x14ac:dyDescent="0.25">
      <c r="F299" s="1"/>
      <c r="G299" s="1"/>
    </row>
    <row r="300" spans="6:7" ht="15.75" customHeight="1" x14ac:dyDescent="0.25">
      <c r="F300" s="1"/>
      <c r="G300" s="1"/>
    </row>
    <row r="301" spans="6:7" ht="15.75" customHeight="1" x14ac:dyDescent="0.25">
      <c r="F301" s="1"/>
      <c r="G301" s="1"/>
    </row>
    <row r="302" spans="6:7" ht="15.75" customHeight="1" x14ac:dyDescent="0.25">
      <c r="F302" s="1"/>
      <c r="G302" s="1"/>
    </row>
    <row r="303" spans="6:7" ht="15.75" customHeight="1" x14ac:dyDescent="0.25">
      <c r="F303" s="1"/>
      <c r="G303" s="1"/>
    </row>
    <row r="304" spans="6:7" ht="15.75" customHeight="1" x14ac:dyDescent="0.25">
      <c r="F304" s="1"/>
      <c r="G304" s="1"/>
    </row>
    <row r="305" spans="6:7" ht="15.75" customHeight="1" x14ac:dyDescent="0.25">
      <c r="F305" s="1"/>
      <c r="G305" s="1"/>
    </row>
    <row r="306" spans="6:7" ht="15.75" customHeight="1" x14ac:dyDescent="0.25">
      <c r="F306" s="1"/>
      <c r="G306" s="1"/>
    </row>
    <row r="307" spans="6:7" ht="15.75" customHeight="1" x14ac:dyDescent="0.25">
      <c r="F307" s="1"/>
      <c r="G307" s="1"/>
    </row>
    <row r="308" spans="6:7" ht="15.75" customHeight="1" x14ac:dyDescent="0.25">
      <c r="F308" s="1"/>
      <c r="G308" s="1"/>
    </row>
    <row r="309" spans="6:7" ht="15.75" customHeight="1" x14ac:dyDescent="0.25">
      <c r="F309" s="1"/>
      <c r="G309" s="1"/>
    </row>
    <row r="310" spans="6:7" ht="15.75" customHeight="1" x14ac:dyDescent="0.25">
      <c r="F310" s="1"/>
      <c r="G310" s="1"/>
    </row>
    <row r="311" spans="6:7" ht="15.75" customHeight="1" x14ac:dyDescent="0.25">
      <c r="F311" s="1"/>
      <c r="G311" s="1"/>
    </row>
    <row r="312" spans="6:7" ht="15.75" customHeight="1" x14ac:dyDescent="0.25">
      <c r="F312" s="1"/>
      <c r="G312" s="1"/>
    </row>
    <row r="313" spans="6:7" ht="15.75" customHeight="1" x14ac:dyDescent="0.25">
      <c r="F313" s="1"/>
      <c r="G313" s="1"/>
    </row>
    <row r="314" spans="6:7" ht="15.75" customHeight="1" x14ac:dyDescent="0.25">
      <c r="F314" s="1"/>
      <c r="G314" s="1"/>
    </row>
    <row r="315" spans="6:7" ht="15.75" customHeight="1" x14ac:dyDescent="0.25">
      <c r="F315" s="1"/>
      <c r="G315" s="1"/>
    </row>
    <row r="316" spans="6:7" ht="15.75" customHeight="1" x14ac:dyDescent="0.25">
      <c r="F316" s="1"/>
      <c r="G316" s="1"/>
    </row>
    <row r="317" spans="6:7" ht="15.75" customHeight="1" x14ac:dyDescent="0.25">
      <c r="F317" s="1"/>
      <c r="G317" s="1"/>
    </row>
    <row r="318" spans="6:7" ht="15.75" customHeight="1" x14ac:dyDescent="0.25">
      <c r="F318" s="1"/>
      <c r="G318" s="1"/>
    </row>
    <row r="319" spans="6:7" ht="15.75" customHeight="1" x14ac:dyDescent="0.25">
      <c r="F319" s="1"/>
      <c r="G319" s="1"/>
    </row>
    <row r="320" spans="6:7" ht="15.75" customHeight="1" x14ac:dyDescent="0.25">
      <c r="F320" s="1"/>
      <c r="G320" s="1"/>
    </row>
    <row r="321" spans="6:8" ht="15.75" customHeight="1" x14ac:dyDescent="0.25">
      <c r="F321" s="1"/>
      <c r="G321" s="1"/>
    </row>
    <row r="322" spans="6:8" ht="15.75" customHeight="1" x14ac:dyDescent="0.25">
      <c r="F322" s="1"/>
      <c r="G322" s="1"/>
    </row>
    <row r="323" spans="6:8" ht="15.75" customHeight="1" x14ac:dyDescent="0.25">
      <c r="F323" s="1"/>
      <c r="G323" s="1"/>
    </row>
    <row r="324" spans="6:8" ht="15.75" customHeight="1" x14ac:dyDescent="0.25">
      <c r="F324" s="1"/>
      <c r="G324" s="1"/>
    </row>
    <row r="325" spans="6:8" ht="15.75" customHeight="1" x14ac:dyDescent="0.25">
      <c r="F325" s="1"/>
      <c r="G325" s="1"/>
    </row>
    <row r="326" spans="6:8" ht="15.75" customHeight="1" x14ac:dyDescent="0.25">
      <c r="F326" s="1"/>
      <c r="G326" s="1"/>
    </row>
    <row r="327" spans="6:8" ht="15.75" customHeight="1" x14ac:dyDescent="0.25">
      <c r="F327" s="1"/>
      <c r="G327" s="1"/>
    </row>
    <row r="328" spans="6:8" ht="15.75" customHeight="1" x14ac:dyDescent="0.25">
      <c r="F328" s="1"/>
      <c r="G328" s="1"/>
    </row>
    <row r="329" spans="6:8" ht="15.75" customHeight="1" x14ac:dyDescent="0.25">
      <c r="F329" s="1"/>
      <c r="G329" s="1"/>
    </row>
    <row r="330" spans="6:8" ht="15.75" customHeight="1" x14ac:dyDescent="0.25">
      <c r="F330" s="1"/>
      <c r="G330" s="1"/>
    </row>
    <row r="331" spans="6:8" ht="15.75" customHeight="1" x14ac:dyDescent="0.25">
      <c r="H331" s="1"/>
    </row>
    <row r="332" spans="6:8" ht="15.75" customHeight="1" x14ac:dyDescent="0.25">
      <c r="H332" s="1"/>
    </row>
    <row r="333" spans="6:8" ht="15.75" customHeight="1" x14ac:dyDescent="0.25">
      <c r="H333" s="1"/>
    </row>
    <row r="334" spans="6:8" ht="15.75" customHeight="1" x14ac:dyDescent="0.25">
      <c r="H334" s="1"/>
    </row>
    <row r="335" spans="6:8" ht="15.75" customHeight="1" x14ac:dyDescent="0.25">
      <c r="H335" s="1"/>
    </row>
    <row r="336" spans="6:8" ht="15.75" customHeight="1" x14ac:dyDescent="0.25">
      <c r="H336" s="1"/>
    </row>
    <row r="337" spans="8:8" ht="15.75" customHeight="1" x14ac:dyDescent="0.25">
      <c r="H337" s="1"/>
    </row>
    <row r="338" spans="8:8" ht="15.75" customHeight="1" x14ac:dyDescent="0.25">
      <c r="H338" s="1"/>
    </row>
    <row r="339" spans="8:8" ht="15.75" customHeight="1" x14ac:dyDescent="0.25">
      <c r="H339" s="1"/>
    </row>
    <row r="340" spans="8:8" ht="15.75" customHeight="1" x14ac:dyDescent="0.25">
      <c r="H340" s="1"/>
    </row>
    <row r="341" spans="8:8" ht="15.75" customHeight="1" x14ac:dyDescent="0.25">
      <c r="H341" s="1"/>
    </row>
    <row r="342" spans="8:8" ht="15.75" customHeight="1" x14ac:dyDescent="0.25">
      <c r="H342" s="1"/>
    </row>
    <row r="343" spans="8:8" ht="15.75" customHeight="1" x14ac:dyDescent="0.25">
      <c r="H343" s="1"/>
    </row>
    <row r="344" spans="8:8" ht="15.75" customHeight="1" x14ac:dyDescent="0.25">
      <c r="H344" s="1"/>
    </row>
    <row r="345" spans="8:8" ht="15.75" customHeight="1" x14ac:dyDescent="0.25">
      <c r="H345" s="1"/>
    </row>
    <row r="346" spans="8:8" ht="15.75" customHeight="1" x14ac:dyDescent="0.25">
      <c r="H346" s="1"/>
    </row>
    <row r="347" spans="8:8" ht="15.75" customHeight="1" x14ac:dyDescent="0.25">
      <c r="H347" s="1"/>
    </row>
    <row r="348" spans="8:8" ht="15.75" customHeight="1" x14ac:dyDescent="0.25">
      <c r="H348" s="1"/>
    </row>
    <row r="349" spans="8:8" ht="15.75" customHeight="1" x14ac:dyDescent="0.25">
      <c r="H349" s="1"/>
    </row>
    <row r="350" spans="8:8" ht="15.75" customHeight="1" x14ac:dyDescent="0.25">
      <c r="H350" s="1"/>
    </row>
    <row r="351" spans="8:8" ht="15.75" customHeight="1" x14ac:dyDescent="0.25">
      <c r="H351" s="1"/>
    </row>
    <row r="352" spans="8:8" ht="15.75" customHeight="1" x14ac:dyDescent="0.25">
      <c r="H352" s="1"/>
    </row>
    <row r="353" spans="8:8" ht="15.75" customHeight="1" x14ac:dyDescent="0.25">
      <c r="H353" s="1"/>
    </row>
    <row r="354" spans="8:8" ht="15.75" customHeight="1" x14ac:dyDescent="0.25">
      <c r="H354" s="1"/>
    </row>
    <row r="355" spans="8:8" ht="15.75" customHeight="1" x14ac:dyDescent="0.25">
      <c r="H355" s="1"/>
    </row>
    <row r="356" spans="8:8" ht="15.75" customHeight="1" x14ac:dyDescent="0.25">
      <c r="H356" s="1"/>
    </row>
    <row r="357" spans="8:8" ht="15.75" customHeight="1" x14ac:dyDescent="0.25">
      <c r="H357" s="1"/>
    </row>
    <row r="358" spans="8:8" ht="15.75" customHeight="1" x14ac:dyDescent="0.25">
      <c r="H358" s="1"/>
    </row>
    <row r="359" spans="8:8" ht="15.75" customHeight="1" x14ac:dyDescent="0.25">
      <c r="H359" s="1"/>
    </row>
    <row r="360" spans="8:8" ht="15.75" customHeight="1" x14ac:dyDescent="0.25">
      <c r="H360" s="1"/>
    </row>
    <row r="361" spans="8:8" ht="15.75" customHeight="1" x14ac:dyDescent="0.25">
      <c r="H361" s="1"/>
    </row>
    <row r="362" spans="8:8" ht="15.75" customHeight="1" x14ac:dyDescent="0.25">
      <c r="H362" s="1"/>
    </row>
    <row r="363" spans="8:8" ht="15.75" customHeight="1" x14ac:dyDescent="0.25">
      <c r="H363" s="1"/>
    </row>
    <row r="364" spans="8:8" ht="15.75" customHeight="1" x14ac:dyDescent="0.25">
      <c r="H364" s="1"/>
    </row>
    <row r="365" spans="8:8" ht="15.75" customHeight="1" x14ac:dyDescent="0.25">
      <c r="H365" s="1"/>
    </row>
    <row r="366" spans="8:8" ht="15.75" customHeight="1" x14ac:dyDescent="0.25">
      <c r="H366" s="1"/>
    </row>
    <row r="367" spans="8:8" ht="15.75" customHeight="1" x14ac:dyDescent="0.25">
      <c r="H367" s="1"/>
    </row>
    <row r="368" spans="8:8" ht="15.75" customHeight="1" x14ac:dyDescent="0.25">
      <c r="H368" s="1"/>
    </row>
    <row r="369" spans="8:8" ht="15.75" customHeight="1" x14ac:dyDescent="0.25">
      <c r="H369" s="1"/>
    </row>
    <row r="370" spans="8:8" ht="15.75" customHeight="1" x14ac:dyDescent="0.25">
      <c r="H370" s="1"/>
    </row>
    <row r="371" spans="8:8" ht="15.75" customHeight="1" x14ac:dyDescent="0.25">
      <c r="H371" s="1"/>
    </row>
    <row r="372" spans="8:8" ht="15.75" customHeight="1" x14ac:dyDescent="0.25">
      <c r="H372" s="1"/>
    </row>
    <row r="373" spans="8:8" ht="15.75" customHeight="1" x14ac:dyDescent="0.25">
      <c r="H373" s="1"/>
    </row>
    <row r="374" spans="8:8" ht="15.75" customHeight="1" x14ac:dyDescent="0.25">
      <c r="H374" s="1"/>
    </row>
    <row r="375" spans="8:8" ht="15.75" customHeight="1" x14ac:dyDescent="0.25">
      <c r="H375" s="1"/>
    </row>
    <row r="376" spans="8:8" ht="15.75" customHeight="1" x14ac:dyDescent="0.25">
      <c r="H376" s="1"/>
    </row>
    <row r="377" spans="8:8" ht="15.75" customHeight="1" x14ac:dyDescent="0.25">
      <c r="H377" s="1"/>
    </row>
    <row r="378" spans="8:8" ht="15.75" customHeight="1" x14ac:dyDescent="0.25">
      <c r="H378" s="1"/>
    </row>
    <row r="379" spans="8:8" ht="15.75" customHeight="1" x14ac:dyDescent="0.25">
      <c r="H379" s="1"/>
    </row>
    <row r="380" spans="8:8" ht="15.75" customHeight="1" x14ac:dyDescent="0.25">
      <c r="H380" s="1"/>
    </row>
    <row r="381" spans="8:8" ht="15.75" customHeight="1" x14ac:dyDescent="0.25">
      <c r="H381" s="1"/>
    </row>
    <row r="382" spans="8:8" ht="15.75" customHeight="1" x14ac:dyDescent="0.25">
      <c r="H382" s="1"/>
    </row>
    <row r="383" spans="8:8" ht="15.75" customHeight="1" x14ac:dyDescent="0.25">
      <c r="H383" s="1"/>
    </row>
    <row r="384" spans="8:8" ht="15.75" customHeight="1" x14ac:dyDescent="0.25">
      <c r="H384" s="1"/>
    </row>
    <row r="385" spans="8:8" ht="15.75" customHeight="1" x14ac:dyDescent="0.25">
      <c r="H385" s="1"/>
    </row>
    <row r="386" spans="8:8" ht="15.75" customHeight="1" x14ac:dyDescent="0.25">
      <c r="H386" s="1"/>
    </row>
    <row r="387" spans="8:8" ht="15.75" customHeight="1" x14ac:dyDescent="0.25">
      <c r="H387" s="1"/>
    </row>
    <row r="388" spans="8:8" ht="15.75" customHeight="1" x14ac:dyDescent="0.25">
      <c r="H388" s="1"/>
    </row>
    <row r="389" spans="8:8" ht="15.75" customHeight="1" x14ac:dyDescent="0.25">
      <c r="H389" s="1"/>
    </row>
    <row r="390" spans="8:8" ht="15.75" customHeight="1" x14ac:dyDescent="0.25">
      <c r="H390" s="1"/>
    </row>
    <row r="391" spans="8:8" ht="15.75" customHeight="1" x14ac:dyDescent="0.25">
      <c r="H391" s="1"/>
    </row>
    <row r="392" spans="8:8" ht="15.75" customHeight="1" x14ac:dyDescent="0.25">
      <c r="H392" s="1"/>
    </row>
    <row r="393" spans="8:8" ht="15.75" customHeight="1" x14ac:dyDescent="0.25">
      <c r="H393" s="1"/>
    </row>
    <row r="394" spans="8:8" ht="15.75" customHeight="1" x14ac:dyDescent="0.25">
      <c r="H394" s="1"/>
    </row>
    <row r="395" spans="8:8" ht="15.75" customHeight="1" x14ac:dyDescent="0.25">
      <c r="H395" s="1"/>
    </row>
    <row r="396" spans="8:8" ht="15.75" customHeight="1" x14ac:dyDescent="0.25">
      <c r="H396" s="1"/>
    </row>
    <row r="397" spans="8:8" ht="15.75" customHeight="1" x14ac:dyDescent="0.25">
      <c r="H397" s="1"/>
    </row>
    <row r="398" spans="8:8" ht="15.75" customHeight="1" x14ac:dyDescent="0.25">
      <c r="H398" s="1"/>
    </row>
    <row r="399" spans="8:8" ht="15.75" customHeight="1" x14ac:dyDescent="0.25">
      <c r="H399" s="1"/>
    </row>
    <row r="400" spans="8:8" ht="15.75" customHeight="1" x14ac:dyDescent="0.25">
      <c r="H400" s="1"/>
    </row>
    <row r="401" spans="8:8" ht="15.75" customHeight="1" x14ac:dyDescent="0.25">
      <c r="H401" s="1"/>
    </row>
    <row r="402" spans="8:8" ht="15.75" customHeight="1" x14ac:dyDescent="0.25">
      <c r="H402" s="1"/>
    </row>
    <row r="403" spans="8:8" ht="15.75" customHeight="1" x14ac:dyDescent="0.25">
      <c r="H403" s="1"/>
    </row>
    <row r="404" spans="8:8" ht="15.75" customHeight="1" x14ac:dyDescent="0.25">
      <c r="H404" s="1"/>
    </row>
    <row r="405" spans="8:8" ht="15.75" customHeight="1" x14ac:dyDescent="0.25">
      <c r="H405" s="1"/>
    </row>
    <row r="406" spans="8:8" ht="15.75" customHeight="1" x14ac:dyDescent="0.25">
      <c r="H406" s="1"/>
    </row>
    <row r="407" spans="8:8" ht="15.75" customHeight="1" x14ac:dyDescent="0.25">
      <c r="H407" s="1"/>
    </row>
    <row r="408" spans="8:8" ht="15.75" customHeight="1" x14ac:dyDescent="0.25">
      <c r="H408" s="1"/>
    </row>
    <row r="409" spans="8:8" ht="15.75" customHeight="1" x14ac:dyDescent="0.25">
      <c r="H409" s="1"/>
    </row>
    <row r="410" spans="8:8" ht="15.75" customHeight="1" x14ac:dyDescent="0.25">
      <c r="H410" s="1"/>
    </row>
    <row r="411" spans="8:8" ht="15.75" customHeight="1" x14ac:dyDescent="0.25">
      <c r="H411" s="1"/>
    </row>
    <row r="412" spans="8:8" ht="15.75" customHeight="1" x14ac:dyDescent="0.25">
      <c r="H412" s="1"/>
    </row>
    <row r="413" spans="8:8" ht="15.75" customHeight="1" x14ac:dyDescent="0.25">
      <c r="H413" s="1"/>
    </row>
    <row r="414" spans="8:8" ht="15.75" customHeight="1" x14ac:dyDescent="0.25">
      <c r="H414" s="1"/>
    </row>
    <row r="415" spans="8:8" ht="15.75" customHeight="1" x14ac:dyDescent="0.25">
      <c r="H415" s="1"/>
    </row>
    <row r="416" spans="8:8" ht="15.75" customHeight="1" x14ac:dyDescent="0.25">
      <c r="H416" s="1"/>
    </row>
    <row r="417" spans="8:8" ht="15.75" customHeight="1" x14ac:dyDescent="0.25">
      <c r="H417" s="1"/>
    </row>
    <row r="418" spans="8:8" ht="15.75" customHeight="1" x14ac:dyDescent="0.25">
      <c r="H418" s="1"/>
    </row>
    <row r="419" spans="8:8" ht="15.75" customHeight="1" x14ac:dyDescent="0.25">
      <c r="H419" s="1"/>
    </row>
    <row r="420" spans="8:8" ht="15.75" customHeight="1" x14ac:dyDescent="0.25">
      <c r="H420" s="1"/>
    </row>
    <row r="421" spans="8:8" ht="15.75" customHeight="1" x14ac:dyDescent="0.25">
      <c r="H421" s="1"/>
    </row>
    <row r="422" spans="8:8" ht="15.75" customHeight="1" x14ac:dyDescent="0.25">
      <c r="H422" s="1"/>
    </row>
    <row r="423" spans="8:8" ht="15.75" customHeight="1" x14ac:dyDescent="0.25">
      <c r="H423" s="1"/>
    </row>
    <row r="424" spans="8:8" ht="15.75" customHeight="1" x14ac:dyDescent="0.25">
      <c r="H424" s="1"/>
    </row>
    <row r="425" spans="8:8" ht="15.75" customHeight="1" x14ac:dyDescent="0.25">
      <c r="H425" s="1"/>
    </row>
    <row r="426" spans="8:8" ht="15.75" customHeight="1" x14ac:dyDescent="0.25">
      <c r="H426" s="1"/>
    </row>
    <row r="427" spans="8:8" ht="15.75" customHeight="1" x14ac:dyDescent="0.25">
      <c r="H427" s="1"/>
    </row>
    <row r="428" spans="8:8" ht="15.75" customHeight="1" x14ac:dyDescent="0.25">
      <c r="H428" s="1"/>
    </row>
    <row r="429" spans="8:8" ht="15.75" customHeight="1" x14ac:dyDescent="0.25">
      <c r="H429" s="1"/>
    </row>
    <row r="430" spans="8:8" ht="15.75" customHeight="1" x14ac:dyDescent="0.25">
      <c r="H430" s="1"/>
    </row>
    <row r="431" spans="8:8" ht="15.75" customHeight="1" x14ac:dyDescent="0.25">
      <c r="H431" s="1"/>
    </row>
    <row r="432" spans="8:8" ht="15.75" customHeight="1" x14ac:dyDescent="0.25">
      <c r="H432" s="1"/>
    </row>
    <row r="433" spans="8:8" ht="15.75" customHeight="1" x14ac:dyDescent="0.25">
      <c r="H433" s="1"/>
    </row>
    <row r="434" spans="8:8" ht="15.75" customHeight="1" x14ac:dyDescent="0.25">
      <c r="H434" s="1"/>
    </row>
    <row r="435" spans="8:8" ht="15.75" customHeight="1" x14ac:dyDescent="0.25">
      <c r="H435" s="1"/>
    </row>
    <row r="436" spans="8:8" ht="15.75" customHeight="1" x14ac:dyDescent="0.25">
      <c r="H436" s="1"/>
    </row>
    <row r="437" spans="8:8" ht="15.75" customHeight="1" x14ac:dyDescent="0.25">
      <c r="H437" s="1"/>
    </row>
    <row r="438" spans="8:8" ht="15.75" customHeight="1" x14ac:dyDescent="0.25">
      <c r="H438" s="1"/>
    </row>
    <row r="439" spans="8:8" ht="15.75" customHeight="1" x14ac:dyDescent="0.25">
      <c r="H439" s="1"/>
    </row>
    <row r="440" spans="8:8" ht="15.75" customHeight="1" x14ac:dyDescent="0.25">
      <c r="H440" s="1"/>
    </row>
    <row r="441" spans="8:8" ht="15.75" customHeight="1" x14ac:dyDescent="0.25">
      <c r="H441" s="1"/>
    </row>
    <row r="442" spans="8:8" ht="15.75" customHeight="1" x14ac:dyDescent="0.25">
      <c r="H442" s="1"/>
    </row>
    <row r="443" spans="8:8" ht="15.75" customHeight="1" x14ac:dyDescent="0.25">
      <c r="H443" s="1"/>
    </row>
    <row r="444" spans="8:8" ht="15.75" customHeight="1" x14ac:dyDescent="0.25">
      <c r="H444" s="1"/>
    </row>
    <row r="445" spans="8:8" ht="15.75" customHeight="1" x14ac:dyDescent="0.25">
      <c r="H445" s="1"/>
    </row>
    <row r="446" spans="8:8" ht="15.75" customHeight="1" x14ac:dyDescent="0.25">
      <c r="H446" s="1"/>
    </row>
    <row r="447" spans="8:8" ht="15.75" customHeight="1" x14ac:dyDescent="0.25">
      <c r="H447" s="1"/>
    </row>
    <row r="448" spans="8:8" ht="15.75" customHeight="1" x14ac:dyDescent="0.25">
      <c r="H448" s="1"/>
    </row>
    <row r="449" spans="8:8" ht="15.75" customHeight="1" x14ac:dyDescent="0.25">
      <c r="H449" s="1"/>
    </row>
    <row r="450" spans="8:8" ht="15.75" customHeight="1" x14ac:dyDescent="0.25">
      <c r="H450" s="1"/>
    </row>
    <row r="451" spans="8:8" ht="15.75" customHeight="1" x14ac:dyDescent="0.25">
      <c r="H451" s="1"/>
    </row>
    <row r="452" spans="8:8" ht="15.75" customHeight="1" x14ac:dyDescent="0.25">
      <c r="H452" s="1"/>
    </row>
    <row r="453" spans="8:8" ht="15.75" customHeight="1" x14ac:dyDescent="0.25">
      <c r="H453" s="1"/>
    </row>
    <row r="454" spans="8:8" ht="15.75" customHeight="1" x14ac:dyDescent="0.25">
      <c r="H454" s="1"/>
    </row>
    <row r="455" spans="8:8" ht="15.75" customHeight="1" x14ac:dyDescent="0.25">
      <c r="H455" s="1"/>
    </row>
    <row r="456" spans="8:8" ht="15.75" customHeight="1" x14ac:dyDescent="0.25">
      <c r="H456" s="1"/>
    </row>
    <row r="457" spans="8:8" ht="15.75" customHeight="1" x14ac:dyDescent="0.25">
      <c r="H457" s="1"/>
    </row>
    <row r="458" spans="8:8" ht="15.75" customHeight="1" x14ac:dyDescent="0.25">
      <c r="H458" s="1"/>
    </row>
    <row r="459" spans="8:8" ht="15.75" customHeight="1" x14ac:dyDescent="0.25">
      <c r="H459" s="1"/>
    </row>
    <row r="460" spans="8:8" ht="15.75" customHeight="1" x14ac:dyDescent="0.25">
      <c r="H460" s="1"/>
    </row>
    <row r="461" spans="8:8" ht="15.75" customHeight="1" x14ac:dyDescent="0.25">
      <c r="H461" s="1"/>
    </row>
    <row r="462" spans="8:8" ht="15.75" customHeight="1" x14ac:dyDescent="0.25">
      <c r="H462" s="1"/>
    </row>
    <row r="463" spans="8:8" ht="15.75" customHeight="1" x14ac:dyDescent="0.25">
      <c r="H463" s="1"/>
    </row>
    <row r="464" spans="8:8" ht="15.75" customHeight="1" x14ac:dyDescent="0.25">
      <c r="H464" s="1"/>
    </row>
    <row r="465" spans="8:8" ht="15.75" customHeight="1" x14ac:dyDescent="0.25">
      <c r="H465" s="1"/>
    </row>
    <row r="466" spans="8:8" ht="15.75" customHeight="1" x14ac:dyDescent="0.25">
      <c r="H466" s="1"/>
    </row>
    <row r="467" spans="8:8" ht="15.75" customHeight="1" x14ac:dyDescent="0.25">
      <c r="H467" s="1"/>
    </row>
    <row r="468" spans="8:8" ht="15.75" customHeight="1" x14ac:dyDescent="0.25">
      <c r="H468" s="1"/>
    </row>
    <row r="469" spans="8:8" ht="15.75" customHeight="1" x14ac:dyDescent="0.25">
      <c r="H469" s="1"/>
    </row>
    <row r="470" spans="8:8" ht="15.75" customHeight="1" x14ac:dyDescent="0.25">
      <c r="H470" s="1"/>
    </row>
    <row r="471" spans="8:8" ht="15.75" customHeight="1" x14ac:dyDescent="0.25">
      <c r="H471" s="1"/>
    </row>
    <row r="472" spans="8:8" ht="15.75" customHeight="1" x14ac:dyDescent="0.25">
      <c r="H472" s="1"/>
    </row>
    <row r="473" spans="8:8" ht="15.75" customHeight="1" x14ac:dyDescent="0.25">
      <c r="H473" s="1"/>
    </row>
    <row r="474" spans="8:8" ht="15.75" customHeight="1" x14ac:dyDescent="0.25">
      <c r="H474" s="1"/>
    </row>
    <row r="475" spans="8:8" ht="15.75" customHeight="1" x14ac:dyDescent="0.25">
      <c r="H475" s="1"/>
    </row>
    <row r="476" spans="8:8" ht="15.75" customHeight="1" x14ac:dyDescent="0.25">
      <c r="H476" s="1"/>
    </row>
    <row r="477" spans="8:8" ht="15.75" customHeight="1" x14ac:dyDescent="0.25">
      <c r="H477" s="1"/>
    </row>
    <row r="478" spans="8:8" ht="15.75" customHeight="1" x14ac:dyDescent="0.25">
      <c r="H478" s="1"/>
    </row>
    <row r="479" spans="8:8" ht="15.75" customHeight="1" x14ac:dyDescent="0.25">
      <c r="H479" s="1"/>
    </row>
    <row r="480" spans="8:8" ht="15.75" customHeight="1" x14ac:dyDescent="0.25">
      <c r="H480" s="1"/>
    </row>
    <row r="481" spans="8:8" ht="15.75" customHeight="1" x14ac:dyDescent="0.25">
      <c r="H481" s="1"/>
    </row>
    <row r="482" spans="8:8" ht="15.75" customHeight="1" x14ac:dyDescent="0.25">
      <c r="H482" s="1"/>
    </row>
    <row r="483" spans="8:8" ht="15.75" customHeight="1" x14ac:dyDescent="0.25">
      <c r="H483" s="1"/>
    </row>
    <row r="484" spans="8:8" ht="15.75" customHeight="1" x14ac:dyDescent="0.25">
      <c r="H484" s="1"/>
    </row>
    <row r="485" spans="8:8" ht="15.75" customHeight="1" x14ac:dyDescent="0.25">
      <c r="H485" s="1"/>
    </row>
    <row r="486" spans="8:8" ht="15.75" customHeight="1" x14ac:dyDescent="0.25">
      <c r="H486" s="1"/>
    </row>
    <row r="487" spans="8:8" ht="15.75" customHeight="1" x14ac:dyDescent="0.25">
      <c r="H487" s="1"/>
    </row>
    <row r="488" spans="8:8" ht="15.75" customHeight="1" x14ac:dyDescent="0.25">
      <c r="H488" s="1"/>
    </row>
    <row r="489" spans="8:8" ht="15.75" customHeight="1" x14ac:dyDescent="0.25">
      <c r="H489" s="1"/>
    </row>
    <row r="490" spans="8:8" ht="15.75" customHeight="1" x14ac:dyDescent="0.25">
      <c r="H490" s="1"/>
    </row>
    <row r="491" spans="8:8" ht="15.75" customHeight="1" x14ac:dyDescent="0.25">
      <c r="H491" s="1"/>
    </row>
    <row r="492" spans="8:8" ht="15.75" customHeight="1" x14ac:dyDescent="0.25">
      <c r="H492" s="1"/>
    </row>
    <row r="493" spans="8:8" ht="15.75" customHeight="1" x14ac:dyDescent="0.25">
      <c r="H493" s="1"/>
    </row>
    <row r="494" spans="8:8" ht="15.75" customHeight="1" x14ac:dyDescent="0.25">
      <c r="H494" s="1"/>
    </row>
    <row r="495" spans="8:8" ht="15.75" customHeight="1" x14ac:dyDescent="0.25">
      <c r="H495" s="1"/>
    </row>
    <row r="496" spans="8:8" ht="15.75" customHeight="1" x14ac:dyDescent="0.25">
      <c r="H496" s="1"/>
    </row>
    <row r="497" spans="8:8" ht="15.75" customHeight="1" x14ac:dyDescent="0.25">
      <c r="H497" s="1"/>
    </row>
    <row r="498" spans="8:8" ht="15.75" customHeight="1" x14ac:dyDescent="0.25">
      <c r="H498" s="1"/>
    </row>
    <row r="499" spans="8:8" ht="15.75" customHeight="1" x14ac:dyDescent="0.25">
      <c r="H499" s="1"/>
    </row>
    <row r="500" spans="8:8" ht="15.75" customHeight="1" x14ac:dyDescent="0.25">
      <c r="H500" s="1"/>
    </row>
    <row r="501" spans="8:8" ht="15.75" customHeight="1" x14ac:dyDescent="0.25">
      <c r="H501" s="1"/>
    </row>
    <row r="502" spans="8:8" ht="15.75" customHeight="1" x14ac:dyDescent="0.25">
      <c r="H502" s="1"/>
    </row>
    <row r="503" spans="8:8" ht="15.75" customHeight="1" x14ac:dyDescent="0.25">
      <c r="H503" s="1"/>
    </row>
    <row r="504" spans="8:8" ht="15.75" customHeight="1" x14ac:dyDescent="0.25">
      <c r="H504" s="1"/>
    </row>
    <row r="505" spans="8:8" ht="15.75" customHeight="1" x14ac:dyDescent="0.25">
      <c r="H505" s="1"/>
    </row>
    <row r="506" spans="8:8" ht="15.75" customHeight="1" x14ac:dyDescent="0.25">
      <c r="H506" s="1"/>
    </row>
    <row r="507" spans="8:8" ht="15.75" customHeight="1" x14ac:dyDescent="0.25">
      <c r="H507" s="1"/>
    </row>
    <row r="508" spans="8:8" ht="15.75" customHeight="1" x14ac:dyDescent="0.25">
      <c r="H508" s="1"/>
    </row>
    <row r="509" spans="8:8" ht="15.75" customHeight="1" x14ac:dyDescent="0.25">
      <c r="H509" s="1"/>
    </row>
    <row r="510" spans="8:8" ht="15.75" customHeight="1" x14ac:dyDescent="0.25">
      <c r="H510" s="1"/>
    </row>
    <row r="511" spans="8:8" ht="15.75" customHeight="1" x14ac:dyDescent="0.25">
      <c r="H511" s="1"/>
    </row>
    <row r="512" spans="8:8" ht="15.75" customHeight="1" x14ac:dyDescent="0.25">
      <c r="H512" s="1"/>
    </row>
    <row r="513" spans="8:8" ht="15.75" customHeight="1" x14ac:dyDescent="0.25">
      <c r="H513" s="1"/>
    </row>
    <row r="514" spans="8:8" ht="15.75" customHeight="1" x14ac:dyDescent="0.25">
      <c r="H514" s="1"/>
    </row>
    <row r="515" spans="8:8" ht="15.75" customHeight="1" x14ac:dyDescent="0.25">
      <c r="H515" s="1"/>
    </row>
    <row r="516" spans="8:8" ht="15.75" customHeight="1" x14ac:dyDescent="0.25">
      <c r="H516" s="1"/>
    </row>
    <row r="517" spans="8:8" ht="15.75" customHeight="1" x14ac:dyDescent="0.25">
      <c r="H517" s="1"/>
    </row>
    <row r="518" spans="8:8" ht="15.75" customHeight="1" x14ac:dyDescent="0.25">
      <c r="H518" s="1"/>
    </row>
    <row r="519" spans="8:8" ht="15.75" customHeight="1" x14ac:dyDescent="0.25">
      <c r="H519" s="1"/>
    </row>
    <row r="520" spans="8:8" ht="15.75" customHeight="1" x14ac:dyDescent="0.25">
      <c r="H520" s="1"/>
    </row>
    <row r="521" spans="8:8" ht="15.75" customHeight="1" x14ac:dyDescent="0.25">
      <c r="H521" s="1"/>
    </row>
    <row r="522" spans="8:8" ht="15.75" customHeight="1" x14ac:dyDescent="0.25">
      <c r="H522" s="1"/>
    </row>
    <row r="523" spans="8:8" ht="15.75" customHeight="1" x14ac:dyDescent="0.25">
      <c r="H523" s="1"/>
    </row>
    <row r="524" spans="8:8" ht="15.75" customHeight="1" x14ac:dyDescent="0.25">
      <c r="H524" s="1"/>
    </row>
    <row r="525" spans="8:8" ht="15.75" customHeight="1" x14ac:dyDescent="0.25">
      <c r="H525" s="1"/>
    </row>
    <row r="526" spans="8:8" ht="15.75" customHeight="1" x14ac:dyDescent="0.25">
      <c r="H526" s="1"/>
    </row>
    <row r="527" spans="8:8" ht="15.75" customHeight="1" x14ac:dyDescent="0.25">
      <c r="H527" s="1"/>
    </row>
    <row r="528" spans="8:8" ht="15.75" customHeight="1" x14ac:dyDescent="0.25">
      <c r="H528" s="1"/>
    </row>
    <row r="529" spans="8:8" ht="15.75" customHeight="1" x14ac:dyDescent="0.25">
      <c r="H529" s="1"/>
    </row>
    <row r="530" spans="8:8" ht="15.75" customHeight="1" x14ac:dyDescent="0.25">
      <c r="H530" s="1"/>
    </row>
    <row r="531" spans="8:8" ht="15.75" customHeight="1" x14ac:dyDescent="0.25">
      <c r="H531" s="1"/>
    </row>
    <row r="532" spans="8:8" ht="15.75" customHeight="1" x14ac:dyDescent="0.25">
      <c r="H532" s="1"/>
    </row>
    <row r="533" spans="8:8" ht="15.75" customHeight="1" x14ac:dyDescent="0.25">
      <c r="H533" s="1"/>
    </row>
    <row r="534" spans="8:8" ht="15.75" customHeight="1" x14ac:dyDescent="0.25">
      <c r="H534" s="1"/>
    </row>
    <row r="535" spans="8:8" ht="15.75" customHeight="1" x14ac:dyDescent="0.25">
      <c r="H535" s="1"/>
    </row>
    <row r="536" spans="8:8" ht="15.75" customHeight="1" x14ac:dyDescent="0.25">
      <c r="H536" s="1"/>
    </row>
    <row r="537" spans="8:8" ht="15.75" customHeight="1" x14ac:dyDescent="0.25">
      <c r="H537" s="1"/>
    </row>
    <row r="538" spans="8:8" ht="15.75" customHeight="1" x14ac:dyDescent="0.25">
      <c r="H538" s="1"/>
    </row>
    <row r="539" spans="8:8" ht="15.75" customHeight="1" x14ac:dyDescent="0.25">
      <c r="H539" s="1"/>
    </row>
    <row r="540" spans="8:8" ht="15.75" customHeight="1" x14ac:dyDescent="0.25">
      <c r="H540" s="1"/>
    </row>
    <row r="541" spans="8:8" ht="15.75" customHeight="1" x14ac:dyDescent="0.25">
      <c r="H541" s="1"/>
    </row>
    <row r="542" spans="8:8" ht="15.75" customHeight="1" x14ac:dyDescent="0.25">
      <c r="H542" s="1"/>
    </row>
    <row r="543" spans="8:8" ht="15.75" customHeight="1" x14ac:dyDescent="0.25">
      <c r="H543" s="1"/>
    </row>
    <row r="544" spans="8:8" ht="15.75" customHeight="1" x14ac:dyDescent="0.25">
      <c r="H544" s="1"/>
    </row>
    <row r="545" spans="8:8" ht="15.75" customHeight="1" x14ac:dyDescent="0.25">
      <c r="H545" s="1"/>
    </row>
    <row r="546" spans="8:8" ht="15.75" customHeight="1" x14ac:dyDescent="0.25">
      <c r="H546" s="1"/>
    </row>
    <row r="547" spans="8:8" ht="15.75" customHeight="1" x14ac:dyDescent="0.25">
      <c r="H547" s="1"/>
    </row>
    <row r="548" spans="8:8" ht="15.75" customHeight="1" x14ac:dyDescent="0.25">
      <c r="H548" s="1"/>
    </row>
    <row r="549" spans="8:8" ht="15.75" customHeight="1" x14ac:dyDescent="0.25">
      <c r="H549" s="1"/>
    </row>
    <row r="550" spans="8:8" ht="15.75" customHeight="1" x14ac:dyDescent="0.25">
      <c r="H550" s="1"/>
    </row>
    <row r="551" spans="8:8" ht="15.75" customHeight="1" x14ac:dyDescent="0.25">
      <c r="H551" s="1"/>
    </row>
    <row r="552" spans="8:8" ht="15.75" customHeight="1" x14ac:dyDescent="0.25">
      <c r="H552" s="1"/>
    </row>
    <row r="553" spans="8:8" ht="15.75" customHeight="1" x14ac:dyDescent="0.25">
      <c r="H553" s="1"/>
    </row>
    <row r="554" spans="8:8" ht="15.75" customHeight="1" x14ac:dyDescent="0.25">
      <c r="H554" s="1"/>
    </row>
    <row r="555" spans="8:8" ht="15.75" customHeight="1" x14ac:dyDescent="0.25">
      <c r="H555" s="1"/>
    </row>
    <row r="556" spans="8:8" ht="15.75" customHeight="1" x14ac:dyDescent="0.25">
      <c r="H556" s="1"/>
    </row>
    <row r="557" spans="8:8" ht="15.75" customHeight="1" x14ac:dyDescent="0.25">
      <c r="H557" s="1"/>
    </row>
    <row r="558" spans="8:8" ht="15.75" customHeight="1" x14ac:dyDescent="0.25">
      <c r="H558" s="1"/>
    </row>
    <row r="559" spans="8:8" ht="15.75" customHeight="1" x14ac:dyDescent="0.25">
      <c r="H559" s="1"/>
    </row>
    <row r="560" spans="8:8" ht="15.75" customHeight="1" x14ac:dyDescent="0.25">
      <c r="H560" s="1"/>
    </row>
    <row r="561" spans="8:8" ht="15.75" customHeight="1" x14ac:dyDescent="0.25">
      <c r="H561" s="1"/>
    </row>
    <row r="562" spans="8:8" ht="15.75" customHeight="1" x14ac:dyDescent="0.25">
      <c r="H562" s="1"/>
    </row>
    <row r="563" spans="8:8" ht="15.75" customHeight="1" x14ac:dyDescent="0.25">
      <c r="H563" s="1"/>
    </row>
    <row r="564" spans="8:8" ht="15.75" customHeight="1" x14ac:dyDescent="0.25">
      <c r="H564" s="1"/>
    </row>
    <row r="565" spans="8:8" ht="15.75" customHeight="1" x14ac:dyDescent="0.25">
      <c r="H565" s="1"/>
    </row>
    <row r="566" spans="8:8" ht="15.75" customHeight="1" x14ac:dyDescent="0.25">
      <c r="H566" s="1"/>
    </row>
    <row r="567" spans="8:8" ht="15.75" customHeight="1" x14ac:dyDescent="0.25">
      <c r="H567" s="1"/>
    </row>
    <row r="568" spans="8:8" ht="15.75" customHeight="1" x14ac:dyDescent="0.25">
      <c r="H568" s="1"/>
    </row>
    <row r="569" spans="8:8" ht="15.75" customHeight="1" x14ac:dyDescent="0.25">
      <c r="H569" s="1"/>
    </row>
    <row r="570" spans="8:8" ht="15.75" customHeight="1" x14ac:dyDescent="0.25">
      <c r="H570" s="1"/>
    </row>
    <row r="571" spans="8:8" ht="15.75" customHeight="1" x14ac:dyDescent="0.25">
      <c r="H571" s="1"/>
    </row>
    <row r="572" spans="8:8" ht="15.75" customHeight="1" x14ac:dyDescent="0.25">
      <c r="H572" s="1"/>
    </row>
    <row r="573" spans="8:8" ht="15.75" customHeight="1" x14ac:dyDescent="0.25">
      <c r="H573" s="1"/>
    </row>
    <row r="574" spans="8:8" ht="15.75" customHeight="1" x14ac:dyDescent="0.25">
      <c r="H574" s="1"/>
    </row>
    <row r="575" spans="8:8" ht="15.75" customHeight="1" x14ac:dyDescent="0.25">
      <c r="H575" s="1"/>
    </row>
    <row r="576" spans="8:8" ht="15.75" customHeight="1" x14ac:dyDescent="0.25">
      <c r="H576" s="1"/>
    </row>
    <row r="577" spans="8:8" ht="15.75" customHeight="1" x14ac:dyDescent="0.25">
      <c r="H577" s="1"/>
    </row>
    <row r="578" spans="8:8" ht="15.75" customHeight="1" x14ac:dyDescent="0.25">
      <c r="H578" s="1"/>
    </row>
    <row r="579" spans="8:8" ht="15.75" customHeight="1" x14ac:dyDescent="0.25">
      <c r="H579" s="1"/>
    </row>
    <row r="580" spans="8:8" ht="15.75" customHeight="1" x14ac:dyDescent="0.25">
      <c r="H580" s="1"/>
    </row>
    <row r="581" spans="8:8" ht="15.75" customHeight="1" x14ac:dyDescent="0.25">
      <c r="H581" s="1"/>
    </row>
    <row r="582" spans="8:8" ht="15.75" customHeight="1" x14ac:dyDescent="0.25">
      <c r="H582" s="1"/>
    </row>
    <row r="583" spans="8:8" ht="15.75" customHeight="1" x14ac:dyDescent="0.25">
      <c r="H583" s="1"/>
    </row>
    <row r="584" spans="8:8" ht="15.75" customHeight="1" x14ac:dyDescent="0.25">
      <c r="H584" s="1"/>
    </row>
    <row r="585" spans="8:8" ht="15.75" customHeight="1" x14ac:dyDescent="0.25">
      <c r="H585" s="1"/>
    </row>
    <row r="586" spans="8:8" ht="15.75" customHeight="1" x14ac:dyDescent="0.25">
      <c r="H586" s="1"/>
    </row>
    <row r="587" spans="8:8" ht="15.75" customHeight="1" x14ac:dyDescent="0.25">
      <c r="H587" s="1"/>
    </row>
    <row r="588" spans="8:8" ht="15.75" customHeight="1" x14ac:dyDescent="0.25">
      <c r="H588" s="1"/>
    </row>
    <row r="589" spans="8:8" ht="15.75" customHeight="1" x14ac:dyDescent="0.25">
      <c r="H589" s="1"/>
    </row>
    <row r="590" spans="8:8" ht="15.75" customHeight="1" x14ac:dyDescent="0.25">
      <c r="H590" s="1"/>
    </row>
    <row r="591" spans="8:8" ht="15.75" customHeight="1" x14ac:dyDescent="0.25">
      <c r="H591" s="1"/>
    </row>
    <row r="592" spans="8:8" ht="15.75" customHeight="1" x14ac:dyDescent="0.25">
      <c r="H592" s="1"/>
    </row>
    <row r="593" spans="8:8" ht="15.75" customHeight="1" x14ac:dyDescent="0.25">
      <c r="H593" s="1"/>
    </row>
    <row r="594" spans="8:8" ht="15.75" customHeight="1" x14ac:dyDescent="0.25">
      <c r="H594" s="1"/>
    </row>
    <row r="595" spans="8:8" ht="15.75" customHeight="1" x14ac:dyDescent="0.25">
      <c r="H595" s="1"/>
    </row>
    <row r="596" spans="8:8" ht="15.75" customHeight="1" x14ac:dyDescent="0.25">
      <c r="H596" s="1"/>
    </row>
    <row r="597" spans="8:8" ht="15.75" customHeight="1" x14ac:dyDescent="0.25">
      <c r="H597" s="1"/>
    </row>
    <row r="598" spans="8:8" ht="15.75" customHeight="1" x14ac:dyDescent="0.25">
      <c r="H598" s="1"/>
    </row>
    <row r="599" spans="8:8" ht="15.75" customHeight="1" x14ac:dyDescent="0.25">
      <c r="H599" s="1"/>
    </row>
    <row r="600" spans="8:8" ht="15.75" customHeight="1" x14ac:dyDescent="0.25">
      <c r="H600" s="1"/>
    </row>
    <row r="601" spans="8:8" ht="15.75" customHeight="1" x14ac:dyDescent="0.25">
      <c r="H601" s="1"/>
    </row>
    <row r="602" spans="8:8" ht="15.75" customHeight="1" x14ac:dyDescent="0.25">
      <c r="H602" s="1"/>
    </row>
    <row r="603" spans="8:8" ht="15.75" customHeight="1" x14ac:dyDescent="0.25">
      <c r="H603" s="1"/>
    </row>
    <row r="604" spans="8:8" ht="15.75" customHeight="1" x14ac:dyDescent="0.25">
      <c r="H604" s="1"/>
    </row>
    <row r="605" spans="8:8" ht="15.75" customHeight="1" x14ac:dyDescent="0.25">
      <c r="H605" s="1"/>
    </row>
    <row r="606" spans="8:8" ht="15.75" customHeight="1" x14ac:dyDescent="0.25">
      <c r="H606" s="1"/>
    </row>
    <row r="607" spans="8:8" ht="15.75" customHeight="1" x14ac:dyDescent="0.25">
      <c r="H607" s="1"/>
    </row>
    <row r="608" spans="8:8" ht="15.75" customHeight="1" x14ac:dyDescent="0.25">
      <c r="H608" s="1"/>
    </row>
    <row r="609" spans="8:8" ht="15.75" customHeight="1" x14ac:dyDescent="0.25">
      <c r="H609" s="1"/>
    </row>
    <row r="610" spans="8:8" ht="15.75" customHeight="1" x14ac:dyDescent="0.25">
      <c r="H610" s="1"/>
    </row>
    <row r="611" spans="8:8" ht="15.75" customHeight="1" x14ac:dyDescent="0.25">
      <c r="H611" s="1"/>
    </row>
    <row r="612" spans="8:8" ht="15.75" customHeight="1" x14ac:dyDescent="0.25">
      <c r="H612" s="1"/>
    </row>
    <row r="613" spans="8:8" ht="15.75" customHeight="1" x14ac:dyDescent="0.25">
      <c r="H613" s="1"/>
    </row>
    <row r="614" spans="8:8" ht="15.75" customHeight="1" x14ac:dyDescent="0.25">
      <c r="H614" s="1"/>
    </row>
    <row r="615" spans="8:8" ht="15.75" customHeight="1" x14ac:dyDescent="0.25">
      <c r="H615" s="1"/>
    </row>
    <row r="616" spans="8:8" ht="15.75" customHeight="1" x14ac:dyDescent="0.25">
      <c r="H616" s="1"/>
    </row>
    <row r="617" spans="8:8" ht="15.75" customHeight="1" x14ac:dyDescent="0.25">
      <c r="H617" s="1"/>
    </row>
    <row r="618" spans="8:8" ht="15.75" customHeight="1" x14ac:dyDescent="0.25">
      <c r="H618" s="1"/>
    </row>
    <row r="619" spans="8:8" ht="15.75" customHeight="1" x14ac:dyDescent="0.25">
      <c r="H619" s="1"/>
    </row>
    <row r="620" spans="8:8" ht="15.75" customHeight="1" x14ac:dyDescent="0.25">
      <c r="H620" s="1"/>
    </row>
    <row r="621" spans="8:8" ht="15.75" customHeight="1" x14ac:dyDescent="0.25">
      <c r="H621" s="1"/>
    </row>
    <row r="622" spans="8:8" ht="15.75" customHeight="1" x14ac:dyDescent="0.25">
      <c r="H622" s="1"/>
    </row>
    <row r="623" spans="8:8" ht="15.75" customHeight="1" x14ac:dyDescent="0.25">
      <c r="H623" s="1"/>
    </row>
    <row r="624" spans="8:8" ht="15.75" customHeight="1" x14ac:dyDescent="0.25">
      <c r="H624" s="1"/>
    </row>
    <row r="625" spans="8:8" ht="15.75" customHeight="1" x14ac:dyDescent="0.25">
      <c r="H625" s="1"/>
    </row>
    <row r="626" spans="8:8" ht="15.75" customHeight="1" x14ac:dyDescent="0.25">
      <c r="H626" s="1"/>
    </row>
    <row r="627" spans="8:8" ht="15.75" customHeight="1" x14ac:dyDescent="0.25">
      <c r="H627" s="1"/>
    </row>
    <row r="628" spans="8:8" ht="15.75" customHeight="1" x14ac:dyDescent="0.25">
      <c r="H628" s="1"/>
    </row>
    <row r="629" spans="8:8" ht="15.75" customHeight="1" x14ac:dyDescent="0.25">
      <c r="H629" s="1"/>
    </row>
    <row r="630" spans="8:8" ht="15.75" customHeight="1" x14ac:dyDescent="0.25">
      <c r="H630" s="1"/>
    </row>
    <row r="631" spans="8:8" ht="15.75" customHeight="1" x14ac:dyDescent="0.25">
      <c r="H631" s="1"/>
    </row>
    <row r="632" spans="8:8" ht="15.75" customHeight="1" x14ac:dyDescent="0.25">
      <c r="H632" s="1"/>
    </row>
    <row r="633" spans="8:8" ht="15.75" customHeight="1" x14ac:dyDescent="0.25">
      <c r="H633" s="1"/>
    </row>
    <row r="634" spans="8:8" ht="15.75" customHeight="1" x14ac:dyDescent="0.25">
      <c r="H634" s="1"/>
    </row>
    <row r="635" spans="8:8" ht="15.75" customHeight="1" x14ac:dyDescent="0.25">
      <c r="H635" s="1"/>
    </row>
    <row r="636" spans="8:8" ht="15.75" customHeight="1" x14ac:dyDescent="0.25">
      <c r="H636" s="1"/>
    </row>
    <row r="637" spans="8:8" ht="15.75" customHeight="1" x14ac:dyDescent="0.25">
      <c r="H637" s="1"/>
    </row>
    <row r="638" spans="8:8" ht="15.75" customHeight="1" x14ac:dyDescent="0.25">
      <c r="H638" s="1"/>
    </row>
    <row r="639" spans="8:8" ht="15.75" customHeight="1" x14ac:dyDescent="0.25">
      <c r="H639" s="1"/>
    </row>
    <row r="640" spans="8:8" ht="15.75" customHeight="1" x14ac:dyDescent="0.25">
      <c r="H640" s="1"/>
    </row>
    <row r="641" spans="8:8" ht="15.75" customHeight="1" x14ac:dyDescent="0.25">
      <c r="H641" s="1"/>
    </row>
    <row r="642" spans="8:8" ht="15.75" customHeight="1" x14ac:dyDescent="0.25">
      <c r="H642" s="1"/>
    </row>
    <row r="643" spans="8:8" ht="15.75" customHeight="1" x14ac:dyDescent="0.25">
      <c r="H643" s="1"/>
    </row>
    <row r="644" spans="8:8" ht="15.75" customHeight="1" x14ac:dyDescent="0.25">
      <c r="H644" s="1"/>
    </row>
    <row r="645" spans="8:8" ht="15.75" customHeight="1" x14ac:dyDescent="0.25">
      <c r="H645" s="1"/>
    </row>
    <row r="646" spans="8:8" ht="15.75" customHeight="1" x14ac:dyDescent="0.25">
      <c r="H646" s="1"/>
    </row>
    <row r="647" spans="8:8" ht="15.75" customHeight="1" x14ac:dyDescent="0.25">
      <c r="H647" s="1"/>
    </row>
    <row r="648" spans="8:8" ht="15.75" customHeight="1" x14ac:dyDescent="0.25">
      <c r="H648" s="1"/>
    </row>
    <row r="649" spans="8:8" ht="15.75" customHeight="1" x14ac:dyDescent="0.25">
      <c r="H649" s="1"/>
    </row>
    <row r="650" spans="8:8" ht="15.75" customHeight="1" x14ac:dyDescent="0.25">
      <c r="H650" s="1"/>
    </row>
    <row r="651" spans="8:8" ht="15.75" customHeight="1" x14ac:dyDescent="0.25">
      <c r="H651" s="1"/>
    </row>
    <row r="652" spans="8:8" ht="15.75" customHeight="1" x14ac:dyDescent="0.25">
      <c r="H652" s="1"/>
    </row>
    <row r="653" spans="8:8" ht="15.75" customHeight="1" x14ac:dyDescent="0.25">
      <c r="H653" s="1"/>
    </row>
    <row r="654" spans="8:8" ht="15.75" customHeight="1" x14ac:dyDescent="0.25">
      <c r="H654" s="1"/>
    </row>
    <row r="655" spans="8:8" ht="15.75" customHeight="1" x14ac:dyDescent="0.25">
      <c r="H655" s="1"/>
    </row>
    <row r="656" spans="8:8" ht="15.75" customHeight="1" x14ac:dyDescent="0.25">
      <c r="H656" s="1"/>
    </row>
    <row r="657" spans="8:8" ht="15.75" customHeight="1" x14ac:dyDescent="0.25">
      <c r="H657" s="1"/>
    </row>
    <row r="658" spans="8:8" ht="15.75" customHeight="1" x14ac:dyDescent="0.25">
      <c r="H658" s="1"/>
    </row>
    <row r="659" spans="8:8" ht="15.75" customHeight="1" x14ac:dyDescent="0.25">
      <c r="H659" s="1"/>
    </row>
    <row r="660" spans="8:8" ht="15.75" customHeight="1" x14ac:dyDescent="0.25">
      <c r="H660" s="1"/>
    </row>
    <row r="661" spans="8:8" ht="15.75" customHeight="1" x14ac:dyDescent="0.25">
      <c r="H661" s="1"/>
    </row>
    <row r="662" spans="8:8" ht="15.75" customHeight="1" x14ac:dyDescent="0.25">
      <c r="H662" s="1"/>
    </row>
    <row r="663" spans="8:8" ht="15.75" customHeight="1" x14ac:dyDescent="0.25">
      <c r="H663" s="1"/>
    </row>
    <row r="664" spans="8:8" ht="15.75" customHeight="1" x14ac:dyDescent="0.25">
      <c r="H664" s="1"/>
    </row>
    <row r="665" spans="8:8" ht="15.75" customHeight="1" x14ac:dyDescent="0.25">
      <c r="H665" s="1"/>
    </row>
    <row r="666" spans="8:8" ht="15.75" customHeight="1" x14ac:dyDescent="0.25">
      <c r="H666" s="1"/>
    </row>
    <row r="667" spans="8:8" ht="15.75" customHeight="1" x14ac:dyDescent="0.25">
      <c r="H667" s="1"/>
    </row>
    <row r="668" spans="8:8" ht="15.75" customHeight="1" x14ac:dyDescent="0.25">
      <c r="H668" s="1"/>
    </row>
    <row r="669" spans="8:8" ht="15.75" customHeight="1" x14ac:dyDescent="0.25">
      <c r="H669" s="1"/>
    </row>
    <row r="670" spans="8:8" ht="15.75" customHeight="1" x14ac:dyDescent="0.25">
      <c r="H670" s="1"/>
    </row>
    <row r="671" spans="8:8" ht="15.75" customHeight="1" x14ac:dyDescent="0.25">
      <c r="H671" s="1"/>
    </row>
    <row r="672" spans="8:8" ht="15.75" customHeight="1" x14ac:dyDescent="0.25">
      <c r="H672" s="1"/>
    </row>
    <row r="673" spans="8:8" ht="15.75" customHeight="1" x14ac:dyDescent="0.25">
      <c r="H673" s="1"/>
    </row>
    <row r="674" spans="8:8" ht="15.75" customHeight="1" x14ac:dyDescent="0.25">
      <c r="H674" s="1"/>
    </row>
    <row r="675" spans="8:8" ht="15.75" customHeight="1" x14ac:dyDescent="0.25">
      <c r="H675" s="1"/>
    </row>
    <row r="676" spans="8:8" ht="15.75" customHeight="1" x14ac:dyDescent="0.25">
      <c r="H676" s="1"/>
    </row>
    <row r="677" spans="8:8" ht="15.75" customHeight="1" x14ac:dyDescent="0.25">
      <c r="H677" s="1"/>
    </row>
    <row r="678" spans="8:8" ht="15.75" customHeight="1" x14ac:dyDescent="0.25">
      <c r="H678" s="1"/>
    </row>
    <row r="679" spans="8:8" ht="15.75" customHeight="1" x14ac:dyDescent="0.25">
      <c r="H679" s="1"/>
    </row>
    <row r="680" spans="8:8" ht="15.75" customHeight="1" x14ac:dyDescent="0.25">
      <c r="H680" s="1"/>
    </row>
    <row r="681" spans="8:8" ht="15.75" customHeight="1" x14ac:dyDescent="0.25">
      <c r="H681" s="1"/>
    </row>
    <row r="682" spans="8:8" ht="15.75" customHeight="1" x14ac:dyDescent="0.25">
      <c r="H682" s="1"/>
    </row>
    <row r="683" spans="8:8" ht="15.75" customHeight="1" x14ac:dyDescent="0.25">
      <c r="H683" s="1"/>
    </row>
    <row r="684" spans="8:8" ht="15.75" customHeight="1" x14ac:dyDescent="0.25">
      <c r="H684" s="1"/>
    </row>
    <row r="685" spans="8:8" ht="15.75" customHeight="1" x14ac:dyDescent="0.25">
      <c r="H685" s="1"/>
    </row>
    <row r="686" spans="8:8" ht="15.75" customHeight="1" x14ac:dyDescent="0.25">
      <c r="H686" s="1"/>
    </row>
    <row r="687" spans="8:8" ht="15.75" customHeight="1" x14ac:dyDescent="0.25">
      <c r="H687" s="1"/>
    </row>
    <row r="688" spans="8:8" ht="15.75" customHeight="1" x14ac:dyDescent="0.25">
      <c r="H688" s="1"/>
    </row>
    <row r="689" spans="8:8" ht="15.75" customHeight="1" x14ac:dyDescent="0.25">
      <c r="H689" s="1"/>
    </row>
    <row r="690" spans="8:8" ht="15.75" customHeight="1" x14ac:dyDescent="0.25">
      <c r="H690" s="1"/>
    </row>
    <row r="691" spans="8:8" ht="15.75" customHeight="1" x14ac:dyDescent="0.25">
      <c r="H691" s="1"/>
    </row>
    <row r="692" spans="8:8" ht="15.75" customHeight="1" x14ac:dyDescent="0.25">
      <c r="H692" s="1"/>
    </row>
    <row r="693" spans="8:8" ht="15.75" customHeight="1" x14ac:dyDescent="0.25">
      <c r="H693" s="1"/>
    </row>
    <row r="694" spans="8:8" ht="15.75" customHeight="1" x14ac:dyDescent="0.25">
      <c r="H694" s="1"/>
    </row>
    <row r="695" spans="8:8" ht="15.75" customHeight="1" x14ac:dyDescent="0.25">
      <c r="H695" s="1"/>
    </row>
    <row r="696" spans="8:8" ht="15.75" customHeight="1" x14ac:dyDescent="0.25">
      <c r="H696" s="1"/>
    </row>
    <row r="697" spans="8:8" ht="15.75" customHeight="1" x14ac:dyDescent="0.25">
      <c r="H697" s="1"/>
    </row>
    <row r="698" spans="8:8" ht="15.75" customHeight="1" x14ac:dyDescent="0.25">
      <c r="H698" s="1"/>
    </row>
    <row r="699" spans="8:8" ht="15.75" customHeight="1" x14ac:dyDescent="0.25">
      <c r="H699" s="1"/>
    </row>
    <row r="700" spans="8:8" ht="15.75" customHeight="1" x14ac:dyDescent="0.25">
      <c r="H700" s="1"/>
    </row>
    <row r="701" spans="8:8" ht="15.75" customHeight="1" x14ac:dyDescent="0.25">
      <c r="H701" s="1"/>
    </row>
    <row r="702" spans="8:8" ht="15.75" customHeight="1" x14ac:dyDescent="0.25">
      <c r="H702" s="1"/>
    </row>
    <row r="703" spans="8:8" ht="15.75" customHeight="1" x14ac:dyDescent="0.25">
      <c r="H703" s="1"/>
    </row>
    <row r="704" spans="8:8" ht="15.75" customHeight="1" x14ac:dyDescent="0.25">
      <c r="H704" s="1"/>
    </row>
    <row r="705" spans="8:8" ht="15.75" customHeight="1" x14ac:dyDescent="0.25">
      <c r="H705" s="1"/>
    </row>
    <row r="706" spans="8:8" ht="15.75" customHeight="1" x14ac:dyDescent="0.25">
      <c r="H706" s="1"/>
    </row>
    <row r="707" spans="8:8" ht="15.75" customHeight="1" x14ac:dyDescent="0.25">
      <c r="H707" s="1"/>
    </row>
    <row r="708" spans="8:8" ht="15.75" customHeight="1" x14ac:dyDescent="0.25">
      <c r="H708" s="1"/>
    </row>
    <row r="709" spans="8:8" ht="15.75" customHeight="1" x14ac:dyDescent="0.25">
      <c r="H709" s="1"/>
    </row>
    <row r="710" spans="8:8" ht="15.75" customHeight="1" x14ac:dyDescent="0.25">
      <c r="H710" s="1"/>
    </row>
    <row r="711" spans="8:8" ht="15.75" customHeight="1" x14ac:dyDescent="0.25">
      <c r="H711" s="1"/>
    </row>
    <row r="712" spans="8:8" ht="15.75" customHeight="1" x14ac:dyDescent="0.25">
      <c r="H712" s="1"/>
    </row>
    <row r="713" spans="8:8" ht="15.75" customHeight="1" x14ac:dyDescent="0.25">
      <c r="H713" s="1"/>
    </row>
    <row r="714" spans="8:8" ht="15.75" customHeight="1" x14ac:dyDescent="0.25">
      <c r="H714" s="1"/>
    </row>
    <row r="715" spans="8:8" ht="15.75" customHeight="1" x14ac:dyDescent="0.25">
      <c r="H715" s="1"/>
    </row>
    <row r="716" spans="8:8" ht="15.75" customHeight="1" x14ac:dyDescent="0.25">
      <c r="H716" s="1"/>
    </row>
    <row r="717" spans="8:8" ht="15.75" customHeight="1" x14ac:dyDescent="0.25">
      <c r="H717" s="1"/>
    </row>
    <row r="718" spans="8:8" ht="15.75" customHeight="1" x14ac:dyDescent="0.25">
      <c r="H718" s="1"/>
    </row>
    <row r="719" spans="8:8" ht="15.75" customHeight="1" x14ac:dyDescent="0.25">
      <c r="H719" s="1"/>
    </row>
    <row r="720" spans="8:8" ht="15.75" customHeight="1" x14ac:dyDescent="0.25">
      <c r="H720" s="1"/>
    </row>
    <row r="721" spans="8:8" ht="15.75" customHeight="1" x14ac:dyDescent="0.25">
      <c r="H721" s="1"/>
    </row>
    <row r="722" spans="8:8" ht="15.75" customHeight="1" x14ac:dyDescent="0.25">
      <c r="H722" s="1"/>
    </row>
    <row r="723" spans="8:8" ht="15.75" customHeight="1" x14ac:dyDescent="0.25">
      <c r="H723" s="1"/>
    </row>
    <row r="724" spans="8:8" ht="15.75" customHeight="1" x14ac:dyDescent="0.25">
      <c r="H724" s="1"/>
    </row>
    <row r="725" spans="8:8" ht="15.75" customHeight="1" x14ac:dyDescent="0.25">
      <c r="H725" s="1"/>
    </row>
    <row r="726" spans="8:8" ht="15.75" customHeight="1" x14ac:dyDescent="0.25">
      <c r="H726" s="1"/>
    </row>
    <row r="727" spans="8:8" ht="15.75" customHeight="1" x14ac:dyDescent="0.25">
      <c r="H727" s="1"/>
    </row>
    <row r="728" spans="8:8" ht="15.75" customHeight="1" x14ac:dyDescent="0.25">
      <c r="H728" s="1"/>
    </row>
    <row r="729" spans="8:8" ht="15.75" customHeight="1" x14ac:dyDescent="0.25">
      <c r="H729" s="1"/>
    </row>
    <row r="730" spans="8:8" ht="15.75" customHeight="1" x14ac:dyDescent="0.25">
      <c r="H730" s="1"/>
    </row>
    <row r="731" spans="8:8" ht="15.75" customHeight="1" x14ac:dyDescent="0.25">
      <c r="H731" s="1"/>
    </row>
    <row r="732" spans="8:8" ht="15.75" customHeight="1" x14ac:dyDescent="0.25">
      <c r="H732" s="1"/>
    </row>
    <row r="733" spans="8:8" ht="15.75" customHeight="1" x14ac:dyDescent="0.25">
      <c r="H733" s="1"/>
    </row>
    <row r="734" spans="8:8" ht="15.75" customHeight="1" x14ac:dyDescent="0.25">
      <c r="H734" s="1"/>
    </row>
    <row r="735" spans="8:8" ht="15.75" customHeight="1" x14ac:dyDescent="0.25">
      <c r="H735" s="1"/>
    </row>
    <row r="736" spans="8:8" ht="15.75" customHeight="1" x14ac:dyDescent="0.25">
      <c r="H736" s="1"/>
    </row>
    <row r="737" spans="8:8" ht="15.75" customHeight="1" x14ac:dyDescent="0.25">
      <c r="H737" s="1"/>
    </row>
    <row r="738" spans="8:8" ht="15.75" customHeight="1" x14ac:dyDescent="0.25">
      <c r="H738" s="1"/>
    </row>
    <row r="739" spans="8:8" ht="15.75" customHeight="1" x14ac:dyDescent="0.25">
      <c r="H739" s="1"/>
    </row>
    <row r="740" spans="8:8" ht="15.75" customHeight="1" x14ac:dyDescent="0.25">
      <c r="H740" s="1"/>
    </row>
    <row r="741" spans="8:8" ht="15.75" customHeight="1" x14ac:dyDescent="0.25">
      <c r="H741" s="1"/>
    </row>
    <row r="742" spans="8:8" ht="15.75" customHeight="1" x14ac:dyDescent="0.25">
      <c r="H742" s="1"/>
    </row>
    <row r="743" spans="8:8" ht="15.75" customHeight="1" x14ac:dyDescent="0.25">
      <c r="H743" s="1"/>
    </row>
    <row r="744" spans="8:8" ht="15.75" customHeight="1" x14ac:dyDescent="0.25">
      <c r="H744" s="1"/>
    </row>
    <row r="745" spans="8:8" ht="15.75" customHeight="1" x14ac:dyDescent="0.25">
      <c r="H745" s="1"/>
    </row>
    <row r="746" spans="8:8" ht="15.75" customHeight="1" x14ac:dyDescent="0.25">
      <c r="H746" s="1"/>
    </row>
    <row r="747" spans="8:8" ht="15.75" customHeight="1" x14ac:dyDescent="0.25">
      <c r="H747" s="1"/>
    </row>
    <row r="748" spans="8:8" ht="15.75" customHeight="1" x14ac:dyDescent="0.25">
      <c r="H748" s="1"/>
    </row>
    <row r="749" spans="8:8" ht="15.75" customHeight="1" x14ac:dyDescent="0.25">
      <c r="H749" s="1"/>
    </row>
    <row r="750" spans="8:8" ht="15.75" customHeight="1" x14ac:dyDescent="0.25">
      <c r="H750" s="1"/>
    </row>
    <row r="751" spans="8:8" ht="15.75" customHeight="1" x14ac:dyDescent="0.25">
      <c r="H751" s="1"/>
    </row>
    <row r="752" spans="8:8" ht="15.75" customHeight="1" x14ac:dyDescent="0.25">
      <c r="H752" s="1"/>
    </row>
    <row r="753" spans="8:8" ht="15.75" customHeight="1" x14ac:dyDescent="0.25">
      <c r="H753" s="1"/>
    </row>
    <row r="754" spans="8:8" ht="15.75" customHeight="1" x14ac:dyDescent="0.25">
      <c r="H754" s="1"/>
    </row>
    <row r="755" spans="8:8" ht="15.75" customHeight="1" x14ac:dyDescent="0.25">
      <c r="H755" s="1"/>
    </row>
    <row r="756" spans="8:8" ht="15.75" customHeight="1" x14ac:dyDescent="0.25">
      <c r="H756" s="1"/>
    </row>
    <row r="757" spans="8:8" ht="15.75" customHeight="1" x14ac:dyDescent="0.25">
      <c r="H757" s="1"/>
    </row>
    <row r="758" spans="8:8" ht="15.75" customHeight="1" x14ac:dyDescent="0.25">
      <c r="H758" s="1"/>
    </row>
    <row r="759" spans="8:8" ht="15.75" customHeight="1" x14ac:dyDescent="0.25">
      <c r="H759" s="1"/>
    </row>
    <row r="760" spans="8:8" ht="15.75" customHeight="1" x14ac:dyDescent="0.25">
      <c r="H760" s="1"/>
    </row>
    <row r="761" spans="8:8" ht="15.75" customHeight="1" x14ac:dyDescent="0.25">
      <c r="H761" s="1"/>
    </row>
    <row r="762" spans="8:8" ht="15.75" customHeight="1" x14ac:dyDescent="0.25">
      <c r="H762" s="1"/>
    </row>
    <row r="763" spans="8:8" ht="15.75" customHeight="1" x14ac:dyDescent="0.25">
      <c r="H763" s="1"/>
    </row>
    <row r="764" spans="8:8" ht="15.75" customHeight="1" x14ac:dyDescent="0.25">
      <c r="H764" s="1"/>
    </row>
    <row r="765" spans="8:8" ht="15.75" customHeight="1" x14ac:dyDescent="0.25">
      <c r="H765" s="1"/>
    </row>
    <row r="766" spans="8:8" ht="15.75" customHeight="1" x14ac:dyDescent="0.25">
      <c r="H766" s="1"/>
    </row>
    <row r="767" spans="8:8" ht="15.75" customHeight="1" x14ac:dyDescent="0.25">
      <c r="H767" s="1"/>
    </row>
    <row r="768" spans="8:8" ht="15.75" customHeight="1" x14ac:dyDescent="0.25">
      <c r="H768" s="1"/>
    </row>
    <row r="769" spans="8:8" ht="15.75" customHeight="1" x14ac:dyDescent="0.25">
      <c r="H769" s="1"/>
    </row>
    <row r="770" spans="8:8" ht="15.75" customHeight="1" x14ac:dyDescent="0.25">
      <c r="H770" s="1"/>
    </row>
    <row r="771" spans="8:8" ht="15.75" customHeight="1" x14ac:dyDescent="0.25">
      <c r="H771" s="1"/>
    </row>
    <row r="772" spans="8:8" ht="15.75" customHeight="1" x14ac:dyDescent="0.25">
      <c r="H772" s="1"/>
    </row>
    <row r="773" spans="8:8" ht="15.75" customHeight="1" x14ac:dyDescent="0.25">
      <c r="H773" s="1"/>
    </row>
    <row r="774" spans="8:8" ht="15.75" customHeight="1" x14ac:dyDescent="0.25">
      <c r="H774" s="1"/>
    </row>
    <row r="775" spans="8:8" ht="15.75" customHeight="1" x14ac:dyDescent="0.25">
      <c r="H775" s="1"/>
    </row>
    <row r="776" spans="8:8" ht="15.75" customHeight="1" x14ac:dyDescent="0.25">
      <c r="H776" s="1"/>
    </row>
    <row r="777" spans="8:8" ht="15.75" customHeight="1" x14ac:dyDescent="0.25">
      <c r="H777" s="1"/>
    </row>
    <row r="778" spans="8:8" ht="15.75" customHeight="1" x14ac:dyDescent="0.25">
      <c r="H778" s="1"/>
    </row>
    <row r="779" spans="8:8" ht="15.75" customHeight="1" x14ac:dyDescent="0.25">
      <c r="H779" s="1"/>
    </row>
    <row r="780" spans="8:8" ht="15.75" customHeight="1" x14ac:dyDescent="0.25">
      <c r="H780" s="1"/>
    </row>
    <row r="781" spans="8:8" ht="15.75" customHeight="1" x14ac:dyDescent="0.25">
      <c r="H781" s="1"/>
    </row>
    <row r="782" spans="8:8" ht="15.75" customHeight="1" x14ac:dyDescent="0.25">
      <c r="H782" s="1"/>
    </row>
  </sheetData>
  <mergeCells count="81">
    <mergeCell ref="D40:E40"/>
    <mergeCell ref="D39:E39"/>
    <mergeCell ref="D38:E38"/>
    <mergeCell ref="D45:E45"/>
    <mergeCell ref="D44:E44"/>
    <mergeCell ref="D43:E43"/>
    <mergeCell ref="D42:E42"/>
    <mergeCell ref="D41:E41"/>
    <mergeCell ref="D50:E50"/>
    <mergeCell ref="D49:E49"/>
    <mergeCell ref="D48:E48"/>
    <mergeCell ref="D47:E47"/>
    <mergeCell ref="D46:E46"/>
    <mergeCell ref="D55:E55"/>
    <mergeCell ref="D54:E54"/>
    <mergeCell ref="D53:E53"/>
    <mergeCell ref="D52:E52"/>
    <mergeCell ref="D51:E51"/>
    <mergeCell ref="A8:B8"/>
    <mergeCell ref="D62:E62"/>
    <mergeCell ref="A1:E1"/>
    <mergeCell ref="A63:A78"/>
    <mergeCell ref="B79:C79"/>
    <mergeCell ref="B31:C31"/>
    <mergeCell ref="D31:E31"/>
    <mergeCell ref="D22:E22"/>
    <mergeCell ref="D23:E23"/>
    <mergeCell ref="D24:E24"/>
    <mergeCell ref="D25:E25"/>
    <mergeCell ref="D26:E26"/>
    <mergeCell ref="D73:E73"/>
    <mergeCell ref="B58:C58"/>
    <mergeCell ref="B59:C59"/>
    <mergeCell ref="B60:C60"/>
    <mergeCell ref="A13:E13"/>
    <mergeCell ref="B15:C15"/>
    <mergeCell ref="B16:C16"/>
    <mergeCell ref="B17:C17"/>
    <mergeCell ref="A20:A30"/>
    <mergeCell ref="D27:E27"/>
    <mergeCell ref="D30:E30"/>
    <mergeCell ref="D19:E19"/>
    <mergeCell ref="D20:E20"/>
    <mergeCell ref="D21:E21"/>
    <mergeCell ref="D28:E28"/>
    <mergeCell ref="B34:C34"/>
    <mergeCell ref="B35:C35"/>
    <mergeCell ref="B36:C36"/>
    <mergeCell ref="B55:C55"/>
    <mergeCell ref="A39:A54"/>
    <mergeCell ref="D91:E91"/>
    <mergeCell ref="D93:E93"/>
    <mergeCell ref="B94:C94"/>
    <mergeCell ref="D94:E94"/>
    <mergeCell ref="B82:C82"/>
    <mergeCell ref="B83:C83"/>
    <mergeCell ref="D86:E86"/>
    <mergeCell ref="B84:C84"/>
    <mergeCell ref="D77:E77"/>
    <mergeCell ref="D90:E90"/>
    <mergeCell ref="D92:E92"/>
    <mergeCell ref="D88:E88"/>
    <mergeCell ref="D66:E66"/>
    <mergeCell ref="D71:E71"/>
    <mergeCell ref="D72:E72"/>
    <mergeCell ref="D74:E74"/>
    <mergeCell ref="D79:E79"/>
    <mergeCell ref="D78:E78"/>
    <mergeCell ref="D76:E76"/>
    <mergeCell ref="D75:E75"/>
    <mergeCell ref="A80:E80"/>
    <mergeCell ref="A87:A93"/>
    <mergeCell ref="D87:E87"/>
    <mergeCell ref="D89:E89"/>
    <mergeCell ref="D63:E63"/>
    <mergeCell ref="D67:E67"/>
    <mergeCell ref="D68:E68"/>
    <mergeCell ref="D69:E69"/>
    <mergeCell ref="D70:E70"/>
    <mergeCell ref="D64:E64"/>
    <mergeCell ref="D65:E65"/>
  </mergeCells>
  <pageMargins left="0.7" right="0.7" top="0.78749999999999998" bottom="0.78749999999999998" header="0" footer="0"/>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B1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DrozdovaK</dc:creator>
  <cp:lastModifiedBy>jezkovas</cp:lastModifiedBy>
  <dcterms:created xsi:type="dcterms:W3CDTF">2017-07-25T06:59:08Z</dcterms:created>
  <dcterms:modified xsi:type="dcterms:W3CDTF">2025-03-10T11:33:51Z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