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50_Síťové uložiště pro ukládání videozáznamů pro PřF v DNS\"/>
    </mc:Choice>
  </mc:AlternateContent>
  <bookViews>
    <workbookView xWindow="-105" yWindow="-105" windowWidth="23250" windowHeight="1389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12" i="1" s="1"/>
  <c r="B20" i="1"/>
  <c r="B19" i="1"/>
  <c r="B18" i="1"/>
</calcChain>
</file>

<file path=xl/sharedStrings.xml><?xml version="1.0" encoding="utf-8"?>
<sst xmlns="http://schemas.openxmlformats.org/spreadsheetml/2006/main" count="52" uniqueCount="40">
  <si>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</si>
  <si>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</si>
  <si>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</si>
  <si>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</si>
  <si>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</si>
  <si>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</si>
  <si>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</si>
  <si>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</si>
  <si>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</si>
  <si>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</si>
  <si>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</si>
  <si>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</si>
  <si>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</si>
  <si>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</si>
  <si>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</si>
  <si>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</si>
  <si>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</si>
  <si>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</si>
  <si>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</si>
  <si>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</si>
  <si>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</si>
  <si>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</si>
  <si>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</si>
  <si>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>Diskové pole</t>
  </si>
  <si>
    <t>RAM</t>
  </si>
  <si>
    <t>HDD</t>
  </si>
  <si>
    <t>min. 12x HOTSWAP SATA pozice, min. 12x 18TB HDD vyžadujeme prokázání kompatibility s nabízeným diskovým polem výrobcem disku</t>
  </si>
  <si>
    <t>Operační systém</t>
  </si>
  <si>
    <t>s web GUI rozhraním a SSH připojením pro správu zařízení s balíčkovacícm systémem výrobce pro aplikace licencované v rámci nákupu HW</t>
  </si>
  <si>
    <t>Montážní set</t>
  </si>
  <si>
    <t>lyžiny pro umístění do RACK 19"</t>
  </si>
  <si>
    <t>Funkcionality licencovaných aplikací nákupem HW</t>
  </si>
  <si>
    <t>Datová konektivita</t>
  </si>
  <si>
    <t>Napájecí zdroje</t>
  </si>
  <si>
    <t>redundantní, dostatečný pro plné osazení zařízení</t>
  </si>
  <si>
    <t>min. 2x 1Gbps (RJ45), min. 1x 10Gbps (RJ45), min. 2x 10Gbps (SFP+), min. 2x kabel SFP+ délky min. 3m</t>
  </si>
  <si>
    <t>agentní zálohování koncových stanic, zálohování virtualizačních platforem HyperV/VMware za podpory deduplikace a komprese umožňující snapshotování a replikaci na druhé nabízené úložiště</t>
  </si>
  <si>
    <t>min. 2x DDR4 pozice, min. 2x 16GB DDR4 ECC DIMM</t>
  </si>
  <si>
    <t>!!!UCHAZEČ NEUVÁDÍ KONKRÉTNÍ ZAŘÍZENÍ, POUZE DOPLNÍ DO ZELENÝCH POLÍ TABULKY, ZDA ODPOVÍDÁ DANÉMU PARAMETRU (ANO/NE, PŘÍPADNĚ ČÁSTKU)!!!</t>
  </si>
  <si>
    <t>*Pokud předmět dodávky splňuje požadovaný parametr, napište "ANO".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</si>
</sst>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Kč&quot;;[Red]\-#,##0.00&quot; Kč&quot;"/>
  </numFmts>
  <fonts count="12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</cellStyleXfs>
  <cellXfs count="36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0" fontId="6" fillId="2" borderId="1" xfId="8" applyFont="1" applyFill="1" applyBorder="1" applyAlignment="1">
      <alignment wrapText="1"/>
    </xf>
    <xf numFmtId="0" fontId="6" fillId="3" borderId="1" xfId="8" applyFont="1" applyFill="1" applyBorder="1" applyAlignment="1">
      <alignment wrapText="1"/>
    </xf>
    <xf numFmtId="164" fontId="6" fillId="3" borderId="1" xfId="8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3" xfId="8" applyFont="1" applyFill="1" applyBorder="1" applyAlignment="1">
      <alignment vertical="top" wrapText="1"/>
    </xf>
    <xf numFmtId="0" fontId="7" fillId="6" borderId="5" xfId="8" applyFont="1" applyFill="1" applyBorder="1" applyAlignment="1">
      <alignment horizontal="center" vertical="top" wrapText="1"/>
    </xf>
    <xf numFmtId="0" fontId="5" fillId="4" borderId="6" xfId="8" applyFont="1" applyFill="1" applyBorder="1" applyAlignment="1">
      <alignment horizontal="left" vertical="top" wrapText="1"/>
    </xf>
    <xf numFmtId="0" fontId="7" fillId="6" borderId="6" xfId="8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49" fontId="8" fillId="4" borderId="6" xfId="0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5" fillId="7" borderId="1" xfId="8" applyFont="1" applyFill="1" applyBorder="1" applyAlignment="1">
      <alignment horizontal="center"/>
    </xf>
    <xf numFmtId="165" fontId="6" fillId="2" borderId="1" xfId="8" applyNumberFormat="1" applyFont="1" applyFill="1" applyBorder="1" applyAlignment="1">
      <alignment horizontal="center" wrapText="1"/>
    </xf>
    <xf numFmtId="0" fontId="11" fillId="0" borderId="0" xfId="5" applyFont="1"/>
    <xf numFmtId="0" fontId="10" fillId="0" borderId="0" xfId="5"/>
    <xf numFmtId="0" fontId="11" fillId="8" borderId="0" xfId="5" applyFont="1" applyFill="1"/>
    <xf numFmtId="0" fontId="8" fillId="4" borderId="6" xfId="0" applyFont="1" applyFill="1" applyBorder="1" applyAlignment="1">
      <alignment vertical="top" wrapText="1"/>
    </xf>
    <xf numFmtId="0" fontId="7" fillId="6" borderId="6" xfId="0" applyFont="1" applyFill="1" applyBorder="1" applyAlignment="1">
      <alignment horizontal="center"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top" wrapText="1"/>
    </xf>
  </cellXfs>
  <cellStyles count="10"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530040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LS813"/>
  <sheetViews>
    <sheetView tabSelected="1" zoomScaleNormal="100" workbookViewId="0">
      <selection activeCell="H24" sqref="H24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9" width="8.7109375" style="1" customWidth="1"/>
    <col min="10" max="1007" width="14.42578125" style="1"/>
  </cols>
  <sheetData>
    <row r="7" spans="1:6" x14ac:dyDescent="0.25">
      <c r="A7" s="25" t="s">
        <v>0</v>
      </c>
      <c r="B7" s="25"/>
      <c r="C7" s="25"/>
      <c r="D7" s="25"/>
      <c r="E7" s="25"/>
    </row>
    <row r="8" spans="1:6" x14ac:dyDescent="0.25">
      <c r="A8" s="26"/>
      <c r="B8" s="26"/>
      <c r="C8" s="26"/>
      <c r="D8" s="26"/>
      <c r="E8" s="26"/>
    </row>
    <row r="9" spans="1:6" ht="29.1" customHeight="1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6" ht="29.1" customHeight="1" x14ac:dyDescent="0.25">
      <c r="A10" s="2" t="s">
        <v>6</v>
      </c>
      <c r="B10" s="4" t="s">
        <v>23</v>
      </c>
      <c r="C10" s="18">
        <v>2</v>
      </c>
      <c r="D10" s="5">
        <v>247933.5</v>
      </c>
      <c r="E10" s="6">
        <f>D10*C10</f>
        <v>495867</v>
      </c>
    </row>
    <row r="12" spans="1:6" ht="30.6" customHeight="1" x14ac:dyDescent="0.25">
      <c r="D12" s="7" t="s">
        <v>7</v>
      </c>
      <c r="E12" s="19">
        <f>E10</f>
        <v>495867</v>
      </c>
    </row>
    <row r="13" spans="1:6" ht="1.5" customHeight="1" x14ac:dyDescent="0.25">
      <c r="D13" s="8" t="s">
        <v>8</v>
      </c>
      <c r="E13" s="9"/>
    </row>
    <row r="14" spans="1:6" ht="15.75" customHeight="1" x14ac:dyDescent="0.25"/>
    <row r="15" spans="1:6" s="21" customFormat="1" x14ac:dyDescent="0.25">
      <c r="A15" s="22" t="s">
        <v>38</v>
      </c>
      <c r="B15" s="22"/>
      <c r="C15" s="22"/>
      <c r="D15" s="22"/>
      <c r="E15" s="20"/>
      <c r="F15" s="20"/>
    </row>
    <row r="16" spans="1:6" s="21" customFormat="1" x14ac:dyDescent="0.25">
      <c r="A16" s="22" t="s">
        <v>39</v>
      </c>
      <c r="B16" s="22"/>
      <c r="C16" s="22"/>
      <c r="D16" s="22"/>
      <c r="E16" s="20"/>
      <c r="F16" s="20"/>
    </row>
    <row r="17" spans="1:5" ht="15.75" customHeight="1" thickBot="1" x14ac:dyDescent="0.3"/>
    <row r="18" spans="1:5" ht="15.75" customHeight="1" thickBot="1" x14ac:dyDescent="0.3">
      <c r="A18" s="10" t="s">
        <v>1</v>
      </c>
      <c r="B18" s="33" t="str">
        <f>A10</f>
        <v>1A</v>
      </c>
      <c r="C18" s="33"/>
      <c r="D18" s="11" t="s">
        <v>9</v>
      </c>
      <c r="E18" s="12" t="s">
        <v>10</v>
      </c>
    </row>
    <row r="19" spans="1:5" ht="15.75" customHeight="1" thickBot="1" x14ac:dyDescent="0.3">
      <c r="A19" s="10"/>
      <c r="B19" s="34" t="str">
        <f>B10</f>
        <v>Diskové pole</v>
      </c>
      <c r="C19" s="34"/>
      <c r="D19" s="13" t="s">
        <v>8</v>
      </c>
      <c r="E19" s="12" t="s">
        <v>10</v>
      </c>
    </row>
    <row r="20" spans="1:5" ht="15.75" customHeight="1" thickBot="1" x14ac:dyDescent="0.3">
      <c r="A20" s="27" t="s">
        <v>11</v>
      </c>
      <c r="B20" s="29">
        <f>C10</f>
        <v>2</v>
      </c>
      <c r="C20" s="30"/>
      <c r="D20" s="13" t="s">
        <v>12</v>
      </c>
      <c r="E20" s="12" t="s">
        <v>10</v>
      </c>
    </row>
    <row r="21" spans="1:5" ht="15.75" customHeight="1" thickBot="1" x14ac:dyDescent="0.3">
      <c r="A21" s="28"/>
      <c r="B21" s="31"/>
      <c r="C21" s="32"/>
      <c r="D21" s="13" t="s">
        <v>13</v>
      </c>
      <c r="E21" s="14" t="s">
        <v>10</v>
      </c>
    </row>
    <row r="22" spans="1:5" ht="15.75" thickBot="1" x14ac:dyDescent="0.3">
      <c r="A22" s="23" t="s">
        <v>14</v>
      </c>
      <c r="B22" s="15" t="s">
        <v>24</v>
      </c>
      <c r="C22" s="16" t="s">
        <v>37</v>
      </c>
      <c r="D22" s="24" t="s">
        <v>15</v>
      </c>
      <c r="E22" s="24"/>
    </row>
    <row r="23" spans="1:5" ht="26.25" thickBot="1" x14ac:dyDescent="0.3">
      <c r="A23" s="23"/>
      <c r="B23" s="17" t="s">
        <v>25</v>
      </c>
      <c r="C23" s="16" t="s">
        <v>26</v>
      </c>
      <c r="D23" s="24" t="s">
        <v>15</v>
      </c>
      <c r="E23" s="24"/>
    </row>
    <row r="24" spans="1:5" ht="26.25" thickBot="1" x14ac:dyDescent="0.3">
      <c r="A24" s="23"/>
      <c r="B24" s="17" t="s">
        <v>27</v>
      </c>
      <c r="C24" s="16" t="s">
        <v>28</v>
      </c>
      <c r="D24" s="24" t="s">
        <v>15</v>
      </c>
      <c r="E24" s="24"/>
    </row>
    <row r="25" spans="1:5" ht="15.75" thickBot="1" x14ac:dyDescent="0.3">
      <c r="A25" s="23"/>
      <c r="B25" s="17" t="s">
        <v>29</v>
      </c>
      <c r="C25" s="16" t="s">
        <v>30</v>
      </c>
      <c r="D25" s="24" t="s">
        <v>15</v>
      </c>
      <c r="E25" s="24"/>
    </row>
    <row r="26" spans="1:5" ht="39" thickBot="1" x14ac:dyDescent="0.3">
      <c r="A26" s="23"/>
      <c r="B26" s="17" t="s">
        <v>31</v>
      </c>
      <c r="C26" s="16" t="s">
        <v>36</v>
      </c>
      <c r="D26" s="24" t="s">
        <v>15</v>
      </c>
      <c r="E26" s="24"/>
    </row>
    <row r="27" spans="1:5" ht="26.25" thickBot="1" x14ac:dyDescent="0.3">
      <c r="A27" s="23"/>
      <c r="B27" s="17" t="s">
        <v>32</v>
      </c>
      <c r="C27" s="16" t="s">
        <v>35</v>
      </c>
      <c r="D27" s="24" t="s">
        <v>15</v>
      </c>
      <c r="E27" s="24"/>
    </row>
    <row r="28" spans="1:5" ht="15.75" thickBot="1" x14ac:dyDescent="0.3">
      <c r="A28" s="23"/>
      <c r="B28" s="17" t="s">
        <v>33</v>
      </c>
      <c r="C28" s="16" t="s">
        <v>34</v>
      </c>
      <c r="D28" s="24" t="s">
        <v>15</v>
      </c>
      <c r="E28" s="24"/>
    </row>
    <row r="29" spans="1:5" ht="15.75" customHeight="1" thickBot="1" x14ac:dyDescent="0.3">
      <c r="A29" s="15" t="s">
        <v>16</v>
      </c>
      <c r="B29" s="35" t="s">
        <v>22</v>
      </c>
      <c r="C29" s="35"/>
      <c r="D29" s="24" t="s">
        <v>15</v>
      </c>
      <c r="E29" s="24"/>
    </row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</sheetData>
  <mergeCells count="16">
    <mergeCell ref="B29:C29"/>
    <mergeCell ref="D29:E29"/>
    <mergeCell ref="A7:E7"/>
    <mergeCell ref="A8:E8"/>
    <mergeCell ref="A20:A21"/>
    <mergeCell ref="B20:C21"/>
    <mergeCell ref="D28:E28"/>
    <mergeCell ref="B18:C18"/>
    <mergeCell ref="B19:C19"/>
    <mergeCell ref="A22:A28"/>
    <mergeCell ref="D22:E22"/>
    <mergeCell ref="D23:E23"/>
    <mergeCell ref="D24:E24"/>
    <mergeCell ref="D25:E25"/>
    <mergeCell ref="D26:E26"/>
    <mergeCell ref="D27:E27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17</v>
      </c>
    </row>
    <row r="2" spans="1:4" x14ac:dyDescent="0.25">
      <c r="C2" t="s">
        <v>18</v>
      </c>
      <c r="D2" t="s">
        <v>19</v>
      </c>
    </row>
    <row r="3" spans="1:4" x14ac:dyDescent="0.25">
      <c r="A3" t="s">
        <v>20</v>
      </c>
    </row>
    <row r="5" spans="1:4" x14ac:dyDescent="0.25">
      <c r="B5" t="s">
        <v>21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1" ma:contentTypeDescription="Vytvoří nový dokument" ma:contentTypeScope="" ma:versionID="ffcc19cbcdac581c6ac01d65a79a34d6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9233ddb83f29d42da4226634859b7d00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A5EBC-99F4-439E-8429-8C2EB01D6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BF159A-8736-4F2D-A78A-FA6D1E7AE9EC}">
  <ds:schemaRefs>
    <ds:schemaRef ds:uri="http://schemas.microsoft.com/office/2006/metadata/properties"/>
    <ds:schemaRef ds:uri="http://schemas.microsoft.com/office/infopath/2007/PartnerControls"/>
    <ds:schemaRef ds:uri="c22cdb8d-5783-4d1e-8661-ea761aedca78"/>
    <ds:schemaRef ds:uri="781a6c2c-4efe-4fdd-97a1-d683bda78721"/>
    <ds:schemaRef ds:uri="5b648e68-7e4d-41cf-b0f7-a1a3741f9a51"/>
    <ds:schemaRef ds:uri="283e5e1d-4889-4e77-9f2a-ed049f7b85f9"/>
  </ds:schemaRefs>
</ds:datastoreItem>
</file>

<file path=customXml/itemProps3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12</cp:revision>
  <dcterms:created xsi:type="dcterms:W3CDTF">2022-01-07T10:53:59Z</dcterms:created>
  <dcterms:modified xsi:type="dcterms:W3CDTF">2024-12-06T12:18:55Z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