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4\2024_0128_3D tiskárna pro projektové aktivity KA1\"/>
    </mc:Choice>
  </mc:AlternateContent>
  <bookViews>
    <workbookView xWindow="-105" yWindow="-105" windowWidth="23250" windowHeight="13890" tabRatio="500"/>
  </bookViews>
  <sheets>
    <sheet name="Tech.spec." sheetId="1" r:id="rId1"/>
    <sheet name="List4" sheetId="2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" i="1" l="1"/>
  <c r="E5" i="1" s="1"/>
  <c r="B13" i="1"/>
  <c r="B12" i="1"/>
  <c r="B11" i="1"/>
  <c r="E7" i="1" l="1"/>
</calcChain>
</file>

<file path=xl/sharedStrings.xml><?xml version="1.0" encoding="utf-8"?>
<sst xmlns="http://schemas.openxmlformats.org/spreadsheetml/2006/main" count="44" uniqueCount="34">
  <si>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</si>
  <si>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</si>
  <si>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</si>
  <si>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</si>
  <si>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</si>
  <si>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</si>
  <si>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1A</t>
  </si>
  <si>
    <t>Předpokládaná max.cena celkem bez DPH</t>
  </si>
  <si>
    <t>Nabídková cena celkem bez DPH</t>
  </si>
  <si>
    <t>Nabídková cena bez DPH za kus (Kč)</t>
  </si>
  <si>
    <t>Kč</t>
  </si>
  <si>
    <t>Počet kusů</t>
  </si>
  <si>
    <t>DPH</t>
  </si>
  <si>
    <t>Nabídková cena celkem včetně DPH</t>
  </si>
  <si>
    <t>Minimální konfigurace:</t>
  </si>
  <si>
    <t>ano/ne</t>
  </si>
  <si>
    <t>Požaduji</t>
  </si>
  <si>
    <t>Ekonomická výhodnost nabídky</t>
  </si>
  <si>
    <t>Nepožaduji</t>
  </si>
  <si>
    <t>Nadlimitní veřejná zakázka</t>
  </si>
  <si>
    <t>Užší řízení</t>
  </si>
  <si>
    <t>Spotřební materiál</t>
  </si>
  <si>
    <t>Provedení</t>
  </si>
  <si>
    <t>3D multifilament tiskárna</t>
  </si>
  <si>
    <t xml:space="preserve">min. 250×210×220 mm </t>
  </si>
  <si>
    <t>0,05 - 0,30 mm</t>
  </si>
  <si>
    <t>1.75mm filamenty</t>
  </si>
  <si>
    <t>Příslušenství</t>
  </si>
  <si>
    <t>Tiskový materiál</t>
  </si>
  <si>
    <t>Výška vrstvy</t>
  </si>
  <si>
    <t>Tiskový prostor</t>
  </si>
  <si>
    <t>2x 10 různých barev PLA filament min. 1kg
2x 5 různých barev PETG filament min. 1kg</t>
  </si>
  <si>
    <t>tiskový plát se zrnitým PEI povrchem
náhradní trisky 2x 0,2/0,25 mm, 3x 0,4 mm, 1x 0,6 mm, 1x 0,8 mm</t>
  </si>
  <si>
    <t>multimateriálový tisk pro vícebarevné modely, automatická změna filamentu bez zásahu uživatele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</si>
</sst>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#,##0.00&quot; Kč&quot;;[Red]\-#,##0.00&quot; Kč&quot;"/>
  </numFmts>
  <fonts count="11" x14ac:knownFonts="1"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11"/>
      <color rgb="FF0563C1"/>
      <name val="Calibri"/>
      <family val="2"/>
      <charset val="238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FF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1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8"/>
    <xf numFmtId="0" fontId="5" fillId="0" borderId="1" xfId="8" applyFont="1" applyBorder="1" applyAlignment="1">
      <alignment horizontal="center"/>
    </xf>
    <xf numFmtId="0" fontId="5" fillId="2" borderId="1" xfId="8" applyFont="1" applyFill="1" applyBorder="1" applyAlignment="1">
      <alignment horizontal="center" wrapText="1"/>
    </xf>
    <xf numFmtId="0" fontId="5" fillId="0" borderId="1" xfId="8" applyFont="1" applyBorder="1" applyAlignment="1">
      <alignment horizontal="left"/>
    </xf>
    <xf numFmtId="164" fontId="6" fillId="0" borderId="2" xfId="8" applyNumberFormat="1" applyFont="1" applyBorder="1" applyAlignment="1">
      <alignment horizontal="center" wrapText="1"/>
    </xf>
    <xf numFmtId="164" fontId="5" fillId="0" borderId="1" xfId="8" applyNumberFormat="1" applyFont="1" applyBorder="1" applyAlignment="1">
      <alignment horizontal="center"/>
    </xf>
    <xf numFmtId="165" fontId="6" fillId="2" borderId="1" xfId="8" applyNumberFormat="1" applyFont="1" applyFill="1" applyBorder="1" applyAlignment="1">
      <alignment wrapText="1"/>
    </xf>
    <xf numFmtId="0" fontId="6" fillId="2" borderId="1" xfId="8" applyFont="1" applyFill="1" applyBorder="1" applyAlignment="1">
      <alignment wrapText="1"/>
    </xf>
    <xf numFmtId="0" fontId="6" fillId="3" borderId="1" xfId="8" applyFont="1" applyFill="1" applyBorder="1" applyAlignment="1">
      <alignment wrapText="1"/>
    </xf>
    <xf numFmtId="164" fontId="6" fillId="3" borderId="1" xfId="8" applyNumberFormat="1" applyFont="1" applyFill="1" applyBorder="1" applyAlignment="1">
      <alignment wrapText="1"/>
    </xf>
    <xf numFmtId="0" fontId="5" fillId="4" borderId="4" xfId="0" applyFont="1" applyFill="1" applyBorder="1" applyAlignment="1">
      <alignment horizontal="left"/>
    </xf>
    <xf numFmtId="0" fontId="5" fillId="4" borderId="3" xfId="8" applyFont="1" applyFill="1" applyBorder="1" applyAlignment="1">
      <alignment vertical="top" wrapText="1"/>
    </xf>
    <xf numFmtId="0" fontId="7" fillId="6" borderId="5" xfId="8" applyFont="1" applyFill="1" applyBorder="1" applyAlignment="1">
      <alignment horizontal="center" vertical="top" wrapText="1"/>
    </xf>
    <xf numFmtId="0" fontId="5" fillId="4" borderId="6" xfId="8" applyFont="1" applyFill="1" applyBorder="1" applyAlignment="1">
      <alignment horizontal="left" vertical="top" wrapText="1"/>
    </xf>
    <xf numFmtId="0" fontId="7" fillId="6" borderId="6" xfId="8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vertical="top" wrapText="1"/>
    </xf>
    <xf numFmtId="49" fontId="8" fillId="4" borderId="6" xfId="0" applyNumberFormat="1" applyFont="1" applyFill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5" fillId="7" borderId="1" xfId="8" applyFont="1" applyFill="1" applyBorder="1" applyAlignment="1">
      <alignment horizontal="center"/>
    </xf>
    <xf numFmtId="0" fontId="10" fillId="0" borderId="0" xfId="10" applyAlignment="1">
      <alignment wrapText="1"/>
    </xf>
    <xf numFmtId="0" fontId="10" fillId="0" borderId="0" xfId="10" applyAlignment="1"/>
    <xf numFmtId="0" fontId="0" fillId="0" borderId="0" xfId="8" applyFont="1"/>
    <xf numFmtId="0" fontId="10" fillId="0" borderId="0" xfId="10"/>
    <xf numFmtId="0" fontId="5" fillId="5" borderId="1" xfId="0" applyFont="1" applyFill="1" applyBorder="1" applyAlignment="1">
      <alignment horizontal="center"/>
    </xf>
    <xf numFmtId="0" fontId="5" fillId="0" borderId="0" xfId="8" applyFont="1" applyAlignment="1">
      <alignment horizontal="center"/>
    </xf>
    <xf numFmtId="0" fontId="6" fillId="0" borderId="0" xfId="8" applyFont="1" applyAlignment="1">
      <alignment horizontal="center"/>
    </xf>
    <xf numFmtId="0" fontId="5" fillId="4" borderId="3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7" fillId="6" borderId="6" xfId="0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vertical="top" wrapText="1"/>
    </xf>
  </cellXfs>
  <cellStyles count="11">
    <cellStyle name="Hypertextový odkaz" xfId="10" builtinId="8"/>
    <cellStyle name="Hypertextový odkaz 2" xfId="1"/>
    <cellStyle name="Hypertextový odkaz 3" xfId="2"/>
    <cellStyle name="Hypertextový odkaz 4" xfId="3"/>
    <cellStyle name="Normální" xfId="0" builtinId="0"/>
    <cellStyle name="Normální 2" xfId="4"/>
    <cellStyle name="Normální 2 2" xfId="9"/>
    <cellStyle name="Normální 3" xfId="5"/>
    <cellStyle name="Normální 4" xfId="6"/>
    <cellStyle name="Normální 5" xfId="7"/>
    <cellStyle name="Normální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C772"/>
  <sheetViews>
    <sheetView tabSelected="1" zoomScale="85" zoomScaleNormal="85" workbookViewId="0">
      <selection activeCell="C31" sqref="C31"/>
    </sheetView>
  </sheetViews>
  <sheetFormatPr defaultColWidth="14.42578125" defaultRowHeight="15" x14ac:dyDescent="0.25"/>
  <cols>
    <col min="1" max="1" width="36.42578125" style="1" customWidth="1"/>
    <col min="2" max="2" width="42.7109375" style="1" customWidth="1"/>
    <col min="3" max="3" width="73.140625" style="1" customWidth="1"/>
    <col min="4" max="4" width="34.5703125" style="1" customWidth="1"/>
    <col min="5" max="5" width="23.7109375" style="1" customWidth="1"/>
    <col min="6" max="6" width="8.7109375" style="1" customWidth="1"/>
    <col min="7" max="7" width="17" style="1" customWidth="1"/>
    <col min="8" max="8" width="21.140625" style="1" customWidth="1"/>
    <col min="9" max="19" width="8.7109375" style="1" customWidth="1"/>
    <col min="20" max="1017" width="14.42578125" style="1"/>
  </cols>
  <sheetData>
    <row r="2" spans="1:49" x14ac:dyDescent="0.25">
      <c r="A2" s="25" t="s">
        <v>0</v>
      </c>
      <c r="B2" s="25"/>
      <c r="C2" s="25"/>
      <c r="D2" s="25"/>
      <c r="E2" s="25"/>
    </row>
    <row r="3" spans="1:49" x14ac:dyDescent="0.25">
      <c r="A3" s="26"/>
      <c r="B3" s="26"/>
      <c r="C3" s="26"/>
      <c r="D3" s="26"/>
      <c r="E3" s="26"/>
    </row>
    <row r="4" spans="1:49" ht="29.1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49" ht="15" customHeight="1" x14ac:dyDescent="0.25">
      <c r="A5" s="2" t="s">
        <v>6</v>
      </c>
      <c r="B5" s="4" t="s">
        <v>23</v>
      </c>
      <c r="C5" s="19">
        <v>3</v>
      </c>
      <c r="D5" s="5">
        <f>53000/1.21</f>
        <v>43801.652892561986</v>
      </c>
      <c r="E5" s="6">
        <f t="shared" ref="E5" si="0">C5*D5</f>
        <v>131404.95867768597</v>
      </c>
      <c r="G5" s="20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</row>
    <row r="7" spans="1:49" ht="30.6" customHeight="1" x14ac:dyDescent="0.25">
      <c r="D7" s="8" t="s">
        <v>7</v>
      </c>
      <c r="E7" s="7">
        <f>SUM(E5:E5)</f>
        <v>131404.95867768597</v>
      </c>
    </row>
    <row r="8" spans="1:49" ht="1.5" customHeight="1" x14ac:dyDescent="0.25">
      <c r="D8" s="9" t="s">
        <v>8</v>
      </c>
      <c r="E8" s="10"/>
    </row>
    <row r="9" spans="1:49" ht="15.75" customHeight="1" x14ac:dyDescent="0.25"/>
    <row r="10" spans="1:49" ht="15.75" customHeight="1" thickBot="1" x14ac:dyDescent="0.3"/>
    <row r="11" spans="1:49" ht="15.75" customHeight="1" thickBot="1" x14ac:dyDescent="0.3">
      <c r="A11" s="11" t="s">
        <v>1</v>
      </c>
      <c r="B11" s="24" t="str">
        <f>A5</f>
        <v>1A</v>
      </c>
      <c r="C11" s="24"/>
      <c r="D11" s="12" t="s">
        <v>9</v>
      </c>
      <c r="E11" s="13" t="s">
        <v>10</v>
      </c>
    </row>
    <row r="12" spans="1:49" ht="15.75" customHeight="1" thickBot="1" x14ac:dyDescent="0.3">
      <c r="A12" s="11"/>
      <c r="B12" s="33" t="str">
        <f>B5</f>
        <v>3D multifilament tiskárna</v>
      </c>
      <c r="C12" s="33"/>
      <c r="D12" s="14" t="s">
        <v>8</v>
      </c>
      <c r="E12" s="13" t="s">
        <v>10</v>
      </c>
      <c r="G12" s="22"/>
    </row>
    <row r="13" spans="1:49" ht="15.75" customHeight="1" thickBot="1" x14ac:dyDescent="0.3">
      <c r="A13" s="27" t="s">
        <v>11</v>
      </c>
      <c r="B13" s="29">
        <f>C5</f>
        <v>3</v>
      </c>
      <c r="C13" s="30"/>
      <c r="D13" s="14" t="s">
        <v>12</v>
      </c>
      <c r="E13" s="13" t="s">
        <v>10</v>
      </c>
    </row>
    <row r="14" spans="1:49" ht="15.75" customHeight="1" thickBot="1" x14ac:dyDescent="0.3">
      <c r="A14" s="28"/>
      <c r="B14" s="31"/>
      <c r="C14" s="32"/>
      <c r="D14" s="14" t="s">
        <v>13</v>
      </c>
      <c r="E14" s="15" t="s">
        <v>10</v>
      </c>
    </row>
    <row r="15" spans="1:49" ht="31.9" customHeight="1" thickBot="1" x14ac:dyDescent="0.3">
      <c r="A15" s="35" t="s">
        <v>14</v>
      </c>
      <c r="B15" s="16" t="s">
        <v>22</v>
      </c>
      <c r="C15" s="17" t="s">
        <v>33</v>
      </c>
      <c r="D15" s="34" t="s">
        <v>15</v>
      </c>
      <c r="E15" s="34"/>
    </row>
    <row r="16" spans="1:49" ht="15.75" customHeight="1" thickBot="1" x14ac:dyDescent="0.3">
      <c r="A16" s="35"/>
      <c r="B16" s="16" t="s">
        <v>30</v>
      </c>
      <c r="C16" s="17" t="s">
        <v>24</v>
      </c>
      <c r="D16" s="34" t="s">
        <v>15</v>
      </c>
      <c r="E16" s="34"/>
      <c r="G16" s="23"/>
    </row>
    <row r="17" spans="1:7" ht="15.75" customHeight="1" thickBot="1" x14ac:dyDescent="0.3">
      <c r="A17" s="35"/>
      <c r="B17" s="18" t="s">
        <v>28</v>
      </c>
      <c r="C17" s="17" t="s">
        <v>26</v>
      </c>
      <c r="D17" s="34" t="s">
        <v>15</v>
      </c>
      <c r="E17" s="34"/>
    </row>
    <row r="18" spans="1:7" ht="15.75" customHeight="1" thickBot="1" x14ac:dyDescent="0.3">
      <c r="A18" s="35"/>
      <c r="B18" s="18" t="s">
        <v>29</v>
      </c>
      <c r="C18" s="17" t="s">
        <v>25</v>
      </c>
      <c r="D18" s="34" t="s">
        <v>15</v>
      </c>
      <c r="E18" s="34"/>
      <c r="G18" s="22"/>
    </row>
    <row r="19" spans="1:7" ht="26.25" thickBot="1" x14ac:dyDescent="0.3">
      <c r="A19" s="35"/>
      <c r="B19" s="18" t="s">
        <v>27</v>
      </c>
      <c r="C19" s="17" t="s">
        <v>32</v>
      </c>
      <c r="D19" s="34" t="s">
        <v>15</v>
      </c>
      <c r="E19" s="34"/>
      <c r="G19" s="22"/>
    </row>
    <row r="20" spans="1:7" ht="26.25" thickBot="1" x14ac:dyDescent="0.3">
      <c r="A20" s="35"/>
      <c r="B20" s="18" t="s">
        <v>21</v>
      </c>
      <c r="C20" s="16" t="s">
        <v>31</v>
      </c>
      <c r="D20" s="34" t="s">
        <v>15</v>
      </c>
      <c r="E20" s="34"/>
    </row>
    <row r="21" spans="1:7" ht="15.75" customHeight="1" x14ac:dyDescent="0.25"/>
    <row r="22" spans="1:7" ht="15.75" customHeight="1" x14ac:dyDescent="0.25"/>
    <row r="23" spans="1:7" ht="15.75" customHeight="1" x14ac:dyDescent="0.25"/>
    <row r="24" spans="1:7" ht="15.75" customHeight="1" x14ac:dyDescent="0.25"/>
    <row r="25" spans="1:7" ht="15.75" customHeight="1" x14ac:dyDescent="0.25"/>
    <row r="26" spans="1:7" ht="15.75" customHeight="1" x14ac:dyDescent="0.25"/>
    <row r="27" spans="1:7" ht="15.75" customHeight="1" x14ac:dyDescent="0.25"/>
    <row r="28" spans="1:7" ht="15.75" customHeight="1" x14ac:dyDescent="0.25"/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</sheetData>
  <mergeCells count="13">
    <mergeCell ref="D16:E16"/>
    <mergeCell ref="D17:E17"/>
    <mergeCell ref="D18:E18"/>
    <mergeCell ref="A15:A20"/>
    <mergeCell ref="D15:E15"/>
    <mergeCell ref="D20:E20"/>
    <mergeCell ref="D19:E19"/>
    <mergeCell ref="B11:C11"/>
    <mergeCell ref="A2:E2"/>
    <mergeCell ref="A3:E3"/>
    <mergeCell ref="A13:A14"/>
    <mergeCell ref="B13:C14"/>
    <mergeCell ref="B12:C12"/>
  </mergeCells>
  <pageMargins left="0.7" right="0.7" top="0.78749999999999998" bottom="0.78749999999999998" header="0.51180555555555496" footer="0.51180555555555496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Normal="100" workbookViewId="0">
      <selection activeCell="C11" sqref="C11"/>
    </sheetView>
  </sheetViews>
  <sheetFormatPr defaultColWidth="8.7109375" defaultRowHeight="15" x14ac:dyDescent="0.25"/>
  <cols>
    <col min="1" max="1" width="30.7109375" customWidth="1"/>
    <col min="2" max="2" width="50.7109375" customWidth="1"/>
    <col min="3" max="3" width="29.28515625" customWidth="1"/>
    <col min="4" max="4" width="11.140625" customWidth="1"/>
  </cols>
  <sheetData>
    <row r="1" spans="1:4" x14ac:dyDescent="0.25">
      <c r="D1" t="s">
        <v>16</v>
      </c>
    </row>
    <row r="2" spans="1:4" x14ac:dyDescent="0.25">
      <c r="C2" t="s">
        <v>17</v>
      </c>
      <c r="D2" t="s">
        <v>18</v>
      </c>
    </row>
    <row r="3" spans="1:4" x14ac:dyDescent="0.25">
      <c r="A3" t="s">
        <v>19</v>
      </c>
    </row>
    <row r="5" spans="1:4" x14ac:dyDescent="0.25">
      <c r="B5" t="s">
        <v>20</v>
      </c>
    </row>
  </sheetData>
  <pageMargins left="0.7" right="0.7" top="0.78749999999999998" bottom="0.78749999999999998" header="0.51180555555555496" footer="0.51180555555555496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648e68-7e4d-41cf-b0f7-a1a3741f9a51">
      <Terms xmlns="http://schemas.microsoft.com/office/infopath/2007/PartnerControls"/>
    </lcf76f155ced4ddcb4097134ff3c332f>
    <TaxCatchAll xmlns="283e5e1d-4889-4e77-9f2a-ed049f7b85f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9DFD1D551ED54C98E37D9234413487" ma:contentTypeVersion="11" ma:contentTypeDescription="Vytvoří nový dokument" ma:contentTypeScope="" ma:versionID="ffcc19cbcdac581c6ac01d65a79a34d6">
  <xsd:schema xmlns:xsd="http://www.w3.org/2001/XMLSchema" xmlns:xs="http://www.w3.org/2001/XMLSchema" xmlns:p="http://schemas.microsoft.com/office/2006/metadata/properties" xmlns:ns2="5b648e68-7e4d-41cf-b0f7-a1a3741f9a51" xmlns:ns3="283e5e1d-4889-4e77-9f2a-ed049f7b85f9" targetNamespace="http://schemas.microsoft.com/office/2006/metadata/properties" ma:root="true" ma:fieldsID="9233ddb83f29d42da4226634859b7d00" ns2:_="" ns3:_="">
    <xsd:import namespace="5b648e68-7e4d-41cf-b0f7-a1a3741f9a51"/>
    <xsd:import namespace="283e5e1d-4889-4e77-9f2a-ed049f7b85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8e68-7e4d-41cf-b0f7-a1a3741f9a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48f43af4-5f0a-475a-9af5-0341c6a32f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e5e1d-4889-4e77-9f2a-ed049f7b85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603107-2353-43ab-8adb-66d0ceae1b43}" ma:internalName="TaxCatchAll" ma:showField="CatchAllData" ma:web="283e5e1d-4889-4e77-9f2a-ed049f7b85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BF159A-8736-4F2D-A78A-FA6D1E7AE9EC}">
  <ds:schemaRefs>
    <ds:schemaRef ds:uri="http://schemas.openxmlformats.org/package/2006/metadata/core-properties"/>
    <ds:schemaRef ds:uri="5b648e68-7e4d-41cf-b0f7-a1a3741f9a51"/>
    <ds:schemaRef ds:uri="http://purl.org/dc/terms/"/>
    <ds:schemaRef ds:uri="283e5e1d-4889-4e77-9f2a-ed049f7b85f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E36F1E-4C3A-4DE3-BEC7-F097085491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391DEA-DB98-401C-83A7-91E6FFFE5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648e68-7e4d-41cf-b0f7-a1a3741f9a51"/>
    <ds:schemaRef ds:uri="283e5e1d-4889-4e77-9f2a-ed049f7b8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Tech.spec.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tschunkod</dc:creator>
  <cp:lastModifiedBy>jezkovas</cp:lastModifiedBy>
  <cp:revision>12</cp:revision>
  <dcterms:created xsi:type="dcterms:W3CDTF">2022-01-07T10:53:59Z</dcterms:created>
  <dcterms:modified xsi:type="dcterms:W3CDTF">2024-12-06T10:04:41Z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0x010100019DFD1D551ED54C98E37D9234413487</vt:lpwstr>
  </property>
  <property fmtid="{D5CDD505-2E9C-101B-9397-08002B2CF9AE}" pid="3" name="MediaServiceImageTags">
    <vt:lpwstr/>
  </property>
</Properties>
</file>