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720"/>
  </bookViews>
  <sheets>
    <sheet name="Tech.spec." sheetId="10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_xlnm.Print_Area" localSheetId="0">Tech.spec.!$A$7:$E$16</definedName>
    <definedName name="TypVZ">List4!$A$1:$A$3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" i="10" l="1"/>
  <c r="A21" i="10"/>
  <c r="A52" i="10"/>
  <c r="B53" i="10"/>
  <c r="B23" i="10"/>
  <c r="A22" i="10" l="1"/>
  <c r="E12" i="10"/>
  <c r="E14" i="10" l="1"/>
</calcChain>
</file>

<file path=xl/sharedStrings.xml><?xml version="1.0" encoding="utf-8"?>
<sst xmlns="http://schemas.openxmlformats.org/spreadsheetml/2006/main" count="180" uniqueCount="77">
  <si>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</si>
  <si>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</si>
  <si>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</si>
  <si>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</si>
  <si>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</si>
  <si>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</si>
  <si>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Předmět</t>
  </si>
  <si>
    <t>Ks</t>
  </si>
  <si>
    <t>Maximální cena celkem bez DPH</t>
  </si>
  <si>
    <t>Nabídková cena bez DPH za kus (Kč)</t>
  </si>
  <si>
    <t>Nabídková cena celkem bez DPH</t>
  </si>
  <si>
    <t xml:space="preserve">Počet kusů: </t>
  </si>
  <si>
    <t>DPH</t>
  </si>
  <si>
    <t>Nabídková cena celkem včetně DPH</t>
  </si>
  <si>
    <t>Cena za kus bez DPH</t>
  </si>
  <si>
    <t>1A</t>
  </si>
  <si>
    <t>1B</t>
  </si>
  <si>
    <t>min. 2 roky</t>
  </si>
  <si>
    <t>Typ zařízení</t>
  </si>
  <si>
    <t>Kč</t>
  </si>
  <si>
    <t>ano/ne</t>
  </si>
  <si>
    <t>Funkce</t>
  </si>
  <si>
    <t>Tisk, kopírování, skenování</t>
  </si>
  <si>
    <t>Paměť</t>
  </si>
  <si>
    <t>Laser</t>
  </si>
  <si>
    <t>Typ tisku</t>
  </si>
  <si>
    <t>Komunikační rozhraní:</t>
  </si>
  <si>
    <t>Automatický podavač originálů (DADF):</t>
  </si>
  <si>
    <t>Zásobníky na papír:</t>
  </si>
  <si>
    <t>Automatický oboustranný tisk (DUPLEX)</t>
  </si>
  <si>
    <t>Rozlišení tisku</t>
  </si>
  <si>
    <t>Rozlišení  kopírování/skenování</t>
  </si>
  <si>
    <t>min 1200x1200 DPI</t>
  </si>
  <si>
    <t>min 600x600 DPI</t>
  </si>
  <si>
    <t>Předpokládaná max.cena celkem bez DPH</t>
  </si>
  <si>
    <t xml:space="preserve">Příloha č.1  Podrobná specifikace položek </t>
  </si>
  <si>
    <t xml:space="preserve">Minimální konfigurace - multifunkční tiskárna sešívání </t>
  </si>
  <si>
    <t>záruka</t>
  </si>
  <si>
    <t>Barevné multifunkční laserové zařízení s automatickým oboustranným podavačem originálů, duplexní jednotkou pro oboustranný tisk a podstavcem včetně  dvou zásobníků na min. 500 listů</t>
  </si>
  <si>
    <t>Technologie kopírování/tisku</t>
  </si>
  <si>
    <t>RJ-45 Ethernet, USB</t>
  </si>
  <si>
    <t>černobílý a barevný</t>
  </si>
  <si>
    <t>min. 6 GB</t>
  </si>
  <si>
    <t>požadujeme pro A4, A3</t>
  </si>
  <si>
    <t>Skenování</t>
  </si>
  <si>
    <t>Jednoprůchodové oboustranné skenování, kapacita min. 100 listů A4</t>
  </si>
  <si>
    <t>min. 4 x 500 listů, z toho min 1 x A3 popř.  1x 1000 listů A4 + 2x 500 listů,  z toho min 1 x A3</t>
  </si>
  <si>
    <t>Podpora síťového tisku s ovladači</t>
  </si>
  <si>
    <t>Windows 10, 11 (32/64bit)</t>
  </si>
  <si>
    <t>Ovládací panel</t>
  </si>
  <si>
    <t>LCD min. 7", barevný, dotykový</t>
  </si>
  <si>
    <t>Finišer</t>
  </si>
  <si>
    <t>Sešívání, odsazování</t>
  </si>
  <si>
    <t>Formát tisku</t>
  </si>
  <si>
    <t>Další výbava</t>
  </si>
  <si>
    <t>Ruční vstup (boční)</t>
  </si>
  <si>
    <t>min. 50 listů - A4, A3</t>
  </si>
  <si>
    <t>Ostatní</t>
  </si>
  <si>
    <t>Dodávka, instalace</t>
  </si>
  <si>
    <t xml:space="preserve">A3 barevná multifunkční tiskárna + sešívání </t>
  </si>
  <si>
    <t>Zprovoznění zařízení a příslušenství, předvedení funkčnosti, doprava do místa určení (Filosofická fakulta UJEP, Pasteurova 13, A 207, 2.patro - přístup výtahem.</t>
  </si>
  <si>
    <t>Zprovoznění zařízení a příslušenství, předvedení funkčnosti, doprava do místa určení (Filosofická fakulta UJEP, Pasteurova 13, A 311, 3.patro - přístup výtahem.</t>
  </si>
  <si>
    <t>Minimální konfigurace</t>
  </si>
  <si>
    <t>Multifunkční tiskárna</t>
  </si>
  <si>
    <t>Minimálně A3</t>
  </si>
  <si>
    <t>Rychlosti tisku a kopírování A4</t>
  </si>
  <si>
    <t>Rychlosti tisku a kopírování A3</t>
  </si>
  <si>
    <t>min. 10 za minutu čb i barevně</t>
  </si>
  <si>
    <t>min. 25 za minutu čb i barevně</t>
  </si>
  <si>
    <t>Další požadavky</t>
  </si>
  <si>
    <t>Kompaktní stolek pod kopírku (podstolek), není-li součástí  těla vestavěný box pro ukládání papírů. Podlahové provedení s pojezdem (kolečky). Součástí dodávky je 1 sada tonerů všech barev pro tisk min. 15 000 stran čb, 10000 stran barevně + 1 ČB toner na min. 15 000 stran, tiskárna musí být připravena včetně spotřebního materiálu k okamžitému provozu.</t>
  </si>
  <si>
    <t>Požadujeme možnost okamžitého tisku (ČB do 6 sekund a barevně do 7 sekund), pokud je to podmíněno licencí, musí být licence součástí dodávky. Doba je uvedena bez zahřívání stroje.</t>
  </si>
  <si>
    <t>Požadujeme možnost okamžitého tisku (ČB do 6 sekund a barevně do 7 sekund), pokud je to podmíněno licencí, musí být licence součástí dodávky. Doba je uvedena bez zahřívání stroje. Součástí dodávky jsou taktéž spony na min. 5000 sešití.</t>
  </si>
  <si>
    <t>barevně, s možností skenování do emailu či složky</t>
  </si>
  <si>
    <t>!!!UCHAZEČ NEUVÁDÍ KONKRÉTNÍ ZAŘÍZENÍ, POUZE DOPLNÍ DO ZELENÝCH POLÍ TABULKY, ZDA ODPOVÍDÁ DANÉMU PARAMETRU (ANO/NE, PŘÍPADNĚ ČÁSTKU)!!!</t>
  </si>
  <si>
    <t>*Pokud předmět dodávky splňuje požadovaný parametr, napište "ANO". Pokud předmět dodávky nesplňuje požadovaný parametr, napište „NE“, účastník v takovém případě bude z výběrového řízení vyřazen.</t>
  </si>
  <si>
    <t>xxxxxxxxxxxxxxxxxxxxxxxxxxxxxxxxxxxxxxxxxxxxxxxxxxxxxxxxxxxxxxxxxxxxxxxxxxxxxxxxx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</si>
</sst>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10"/>
      <color indexed="8"/>
      <name val="Arial"/>
      <family val="2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0" fillId="0" borderId="0" applyBorder="0" applyProtection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3"/>
    <xf numFmtId="0" fontId="5" fillId="0" borderId="1" xfId="3" applyFont="1" applyBorder="1" applyAlignment="1">
      <alignment horizontal="center"/>
    </xf>
    <xf numFmtId="0" fontId="5" fillId="2" borderId="1" xfId="3" applyFont="1" applyFill="1" applyBorder="1" applyAlignment="1">
      <alignment horizontal="center" wrapText="1"/>
    </xf>
    <xf numFmtId="0" fontId="5" fillId="0" borderId="1" xfId="3" applyFont="1" applyBorder="1" applyAlignment="1">
      <alignment horizontal="left"/>
    </xf>
    <xf numFmtId="0" fontId="5" fillId="3" borderId="10" xfId="3" applyFont="1" applyFill="1" applyBorder="1" applyAlignment="1">
      <alignment vertical="top" wrapText="1"/>
    </xf>
    <xf numFmtId="0" fontId="5" fillId="3" borderId="9" xfId="3" applyFont="1" applyFill="1" applyBorder="1" applyAlignment="1">
      <alignment vertical="top" wrapText="1"/>
    </xf>
    <xf numFmtId="0" fontId="5" fillId="3" borderId="9" xfId="3" applyFont="1" applyFill="1" applyBorder="1" applyAlignment="1">
      <alignment horizontal="left" vertical="top" wrapText="1"/>
    </xf>
    <xf numFmtId="0" fontId="8" fillId="3" borderId="11" xfId="3" applyFont="1" applyFill="1" applyBorder="1" applyAlignment="1">
      <alignment vertical="top" wrapText="1"/>
    </xf>
    <xf numFmtId="0" fontId="7" fillId="3" borderId="2" xfId="3" applyFont="1" applyFill="1" applyBorder="1" applyAlignment="1">
      <alignment horizontal="left" vertical="center"/>
    </xf>
    <xf numFmtId="0" fontId="11" fillId="3" borderId="3" xfId="3" applyFont="1" applyFill="1" applyBorder="1" applyAlignment="1">
      <alignment horizontal="left" vertical="center" wrapText="1"/>
    </xf>
    <xf numFmtId="0" fontId="7" fillId="3" borderId="6" xfId="3" applyFont="1" applyFill="1" applyBorder="1" applyAlignment="1">
      <alignment horizontal="left" vertical="center"/>
    </xf>
    <xf numFmtId="0" fontId="11" fillId="3" borderId="12" xfId="3" applyFont="1" applyFill="1" applyBorder="1" applyAlignment="1">
      <alignment horizontal="left" vertical="center" wrapText="1"/>
    </xf>
    <xf numFmtId="4" fontId="6" fillId="0" borderId="0" xfId="3" applyNumberFormat="1" applyFont="1"/>
    <xf numFmtId="4" fontId="5" fillId="0" borderId="1" xfId="3" applyNumberFormat="1" applyFont="1" applyBorder="1" applyAlignment="1">
      <alignment horizontal="right"/>
    </xf>
    <xf numFmtId="4" fontId="3" fillId="0" borderId="0" xfId="3" applyNumberFormat="1" applyAlignment="1">
      <alignment horizontal="right"/>
    </xf>
    <xf numFmtId="4" fontId="6" fillId="0" borderId="1" xfId="3" applyNumberFormat="1" applyFont="1" applyBorder="1" applyAlignment="1">
      <alignment horizontal="right"/>
    </xf>
    <xf numFmtId="0" fontId="7" fillId="4" borderId="9" xfId="3" applyFont="1" applyFill="1" applyBorder="1" applyAlignment="1">
      <alignment horizontal="center" vertical="top" wrapText="1"/>
    </xf>
    <xf numFmtId="0" fontId="7" fillId="4" borderId="8" xfId="3" applyFont="1" applyFill="1" applyBorder="1" applyAlignment="1">
      <alignment horizontal="center" vertical="top" wrapText="1"/>
    </xf>
    <xf numFmtId="0" fontId="7" fillId="3" borderId="11" xfId="3" applyFont="1" applyFill="1" applyBorder="1" applyAlignment="1">
      <alignment vertical="top" wrapText="1"/>
    </xf>
    <xf numFmtId="0" fontId="13" fillId="5" borderId="4" xfId="0" applyFont="1" applyFill="1" applyBorder="1" applyAlignment="1">
      <alignment vertical="top" wrapText="1"/>
    </xf>
    <xf numFmtId="0" fontId="13" fillId="5" borderId="6" xfId="0" applyFont="1" applyFill="1" applyBorder="1" applyAlignment="1">
      <alignment vertical="top" wrapText="1"/>
    </xf>
    <xf numFmtId="0" fontId="5" fillId="3" borderId="9" xfId="3" applyFont="1" applyFill="1" applyBorder="1" applyAlignment="1">
      <alignment horizontal="left" vertical="top"/>
    </xf>
    <xf numFmtId="4" fontId="5" fillId="0" borderId="0" xfId="3" applyNumberFormat="1" applyFont="1" applyAlignment="1">
      <alignment horizontal="right"/>
    </xf>
    <xf numFmtId="4" fontId="6" fillId="6" borderId="1" xfId="3" applyNumberFormat="1" applyFont="1" applyFill="1" applyBorder="1" applyAlignment="1">
      <alignment horizontal="right" wrapText="1"/>
    </xf>
    <xf numFmtId="4" fontId="5" fillId="6" borderId="1" xfId="3" applyNumberFormat="1" applyFont="1" applyFill="1" applyBorder="1" applyAlignment="1">
      <alignment horizontal="right"/>
    </xf>
    <xf numFmtId="0" fontId="7" fillId="3" borderId="0" xfId="3" applyFont="1" applyFill="1" applyAlignment="1">
      <alignment vertical="top" wrapText="1"/>
    </xf>
    <xf numFmtId="0" fontId="7" fillId="3" borderId="7" xfId="3" applyFont="1" applyFill="1" applyBorder="1" applyAlignment="1">
      <alignment vertical="top" wrapText="1"/>
    </xf>
    <xf numFmtId="0" fontId="13" fillId="5" borderId="12" xfId="0" applyFont="1" applyFill="1" applyBorder="1" applyAlignment="1">
      <alignment vertical="top" wrapText="1"/>
    </xf>
    <xf numFmtId="0" fontId="13" fillId="5" borderId="5" xfId="0" applyFont="1" applyFill="1" applyBorder="1" applyAlignment="1">
      <alignment vertical="top" wrapText="1"/>
    </xf>
    <xf numFmtId="0" fontId="13" fillId="5" borderId="15" xfId="0" applyFont="1" applyFill="1" applyBorder="1" applyAlignment="1">
      <alignment vertical="top" wrapText="1"/>
    </xf>
    <xf numFmtId="0" fontId="3" fillId="0" borderId="0" xfId="3" applyFill="1"/>
    <xf numFmtId="0" fontId="5" fillId="3" borderId="7" xfId="3" applyFont="1" applyFill="1" applyBorder="1" applyAlignment="1">
      <alignment horizontal="left" vertical="top" wrapText="1"/>
    </xf>
    <xf numFmtId="0" fontId="6" fillId="7" borderId="1" xfId="3" applyFont="1" applyFill="1" applyBorder="1" applyAlignment="1">
      <alignment wrapText="1"/>
    </xf>
    <xf numFmtId="0" fontId="6" fillId="7" borderId="1" xfId="3" applyFont="1" applyFill="1" applyBorder="1"/>
    <xf numFmtId="0" fontId="13" fillId="5" borderId="18" xfId="0" applyFont="1" applyFill="1" applyBorder="1" applyAlignment="1">
      <alignment vertical="top" wrapText="1"/>
    </xf>
    <xf numFmtId="0" fontId="14" fillId="0" borderId="0" xfId="3" applyFont="1"/>
    <xf numFmtId="0" fontId="7" fillId="3" borderId="16" xfId="3" applyFont="1" applyFill="1" applyBorder="1" applyAlignment="1">
      <alignment vertical="top" wrapText="1"/>
    </xf>
    <xf numFmtId="0" fontId="7" fillId="3" borderId="17" xfId="3" applyFont="1" applyFill="1" applyBorder="1" applyAlignment="1">
      <alignment vertical="top" wrapText="1"/>
    </xf>
    <xf numFmtId="0" fontId="9" fillId="4" borderId="13" xfId="3" applyFont="1" applyFill="1" applyBorder="1" applyAlignment="1">
      <alignment horizontal="center" vertical="top" wrapText="1"/>
    </xf>
    <xf numFmtId="0" fontId="9" fillId="4" borderId="14" xfId="3" applyFont="1" applyFill="1" applyBorder="1" applyAlignment="1">
      <alignment horizontal="center" vertical="top" wrapText="1"/>
    </xf>
    <xf numFmtId="0" fontId="9" fillId="4" borderId="7" xfId="3" applyFont="1" applyFill="1" applyBorder="1" applyAlignment="1">
      <alignment horizontal="center" vertical="top" wrapText="1"/>
    </xf>
    <xf numFmtId="0" fontId="9" fillId="4" borderId="8" xfId="3" applyFont="1" applyFill="1" applyBorder="1" applyAlignment="1">
      <alignment horizontal="center" vertical="top" wrapText="1"/>
    </xf>
    <xf numFmtId="0" fontId="5" fillId="3" borderId="7" xfId="3" applyFont="1" applyFill="1" applyBorder="1" applyAlignment="1">
      <alignment horizontal="left" vertical="top" wrapText="1"/>
    </xf>
    <xf numFmtId="0" fontId="5" fillId="3" borderId="8" xfId="3" applyFont="1" applyFill="1" applyBorder="1" applyAlignment="1">
      <alignment horizontal="left" vertical="top" wrapText="1"/>
    </xf>
    <xf numFmtId="0" fontId="5" fillId="3" borderId="7" xfId="3" applyFont="1" applyFill="1" applyBorder="1" applyAlignment="1">
      <alignment horizontal="center" vertical="top" wrapText="1"/>
    </xf>
    <xf numFmtId="0" fontId="5" fillId="3" borderId="8" xfId="3" applyFont="1" applyFill="1" applyBorder="1" applyAlignment="1">
      <alignment horizontal="center" vertical="top" wrapText="1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7" fillId="3" borderId="7" xfId="3" applyFont="1" applyFill="1" applyBorder="1" applyAlignment="1">
      <alignment horizontal="left" vertical="top" wrapText="1"/>
    </xf>
    <xf numFmtId="0" fontId="7" fillId="3" borderId="8" xfId="3" applyFont="1" applyFill="1" applyBorder="1" applyAlignment="1">
      <alignment horizontal="left" vertical="top" wrapText="1"/>
    </xf>
  </cellXfs>
  <cellStyles count="8">
    <cellStyle name="Hypertextový odkaz 2" xfId="2"/>
    <cellStyle name="Hypertextový odkaz 3" xfId="6"/>
    <cellStyle name="Hypertextový odkaz 4" xfId="7"/>
    <cellStyle name="Normální" xfId="0" builtinId="0"/>
    <cellStyle name="Normální 2" xfId="1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1458000</xdr:colOff>
      <xdr:row>0</xdr:row>
      <xdr:rowOff>38880</xdr:rowOff>
    </xdr:from>
    <xdr:to>
      <xdr:col>4</xdr:col>
      <xdr:colOff>1050480</xdr:colOff>
      <xdr:row>6</xdr:row>
      <xdr:rowOff>131400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A994D4B4-82C7-4831-B407-33499DF57A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58875" y="38880"/>
          <a:ext cx="1487955" cy="1235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76"/>
  <sheetViews>
    <sheetView tabSelected="1" zoomScaleNormal="100" workbookViewId="0">
      <selection activeCell="H54" sqref="H54"/>
    </sheetView>
  </sheetViews>
  <sheetFormatPr defaultColWidth="8.7109375" defaultRowHeight="15" x14ac:dyDescent="0.25"/>
  <cols>
    <col min="1" max="1" width="29.140625" style="1" customWidth="1"/>
    <col min="2" max="2" width="42.7109375" style="1" customWidth="1"/>
    <col min="3" max="3" width="51.7109375" style="1" customWidth="1"/>
    <col min="4" max="4" width="28.42578125" style="1" customWidth="1"/>
    <col min="5" max="5" width="19.140625" style="1" customWidth="1"/>
    <col min="6" max="6" width="15.42578125" style="1" customWidth="1"/>
    <col min="7" max="16384" width="8.7109375" style="1"/>
  </cols>
  <sheetData>
    <row r="7" spans="1:6" x14ac:dyDescent="0.25">
      <c r="A7" s="47" t="s">
        <v>35</v>
      </c>
      <c r="B7" s="47"/>
      <c r="C7" s="47"/>
      <c r="D7" s="47"/>
      <c r="E7" s="47"/>
    </row>
    <row r="8" spans="1:6" x14ac:dyDescent="0.25">
      <c r="A8" s="48"/>
      <c r="B8" s="48"/>
      <c r="C8" s="48"/>
      <c r="D8" s="48"/>
      <c r="E8" s="48"/>
    </row>
    <row r="9" spans="1:6" ht="26.25" x14ac:dyDescent="0.25">
      <c r="A9" s="2" t="s">
        <v>5</v>
      </c>
      <c r="B9" s="2" t="s">
        <v>6</v>
      </c>
      <c r="C9" s="2" t="s">
        <v>7</v>
      </c>
      <c r="D9" s="2" t="s">
        <v>14</v>
      </c>
      <c r="E9" s="3" t="s">
        <v>8</v>
      </c>
    </row>
    <row r="10" spans="1:6" x14ac:dyDescent="0.25">
      <c r="A10" s="2" t="s">
        <v>15</v>
      </c>
      <c r="B10" s="4" t="s">
        <v>59</v>
      </c>
      <c r="C10" s="2">
        <v>1</v>
      </c>
      <c r="D10" s="16">
        <v>125000</v>
      </c>
      <c r="E10" s="14">
        <v>125000</v>
      </c>
    </row>
    <row r="11" spans="1:6" x14ac:dyDescent="0.25">
      <c r="A11" s="2" t="s">
        <v>16</v>
      </c>
      <c r="B11" s="4" t="s">
        <v>63</v>
      </c>
      <c r="C11" s="2">
        <v>1</v>
      </c>
      <c r="D11" s="16">
        <v>105000</v>
      </c>
      <c r="E11" s="14">
        <v>105000</v>
      </c>
    </row>
    <row r="12" spans="1:6" x14ac:dyDescent="0.25">
      <c r="D12" s="15"/>
      <c r="E12" s="14">
        <f>SUM(E10:E11)</f>
        <v>230000</v>
      </c>
      <c r="F12" s="13"/>
    </row>
    <row r="13" spans="1:6" x14ac:dyDescent="0.25">
      <c r="D13" s="15"/>
      <c r="E13" s="23"/>
      <c r="F13" s="13"/>
    </row>
    <row r="14" spans="1:6" ht="30" x14ac:dyDescent="0.25">
      <c r="D14" s="24" t="s">
        <v>34</v>
      </c>
      <c r="E14" s="25">
        <f>E12</f>
        <v>230000</v>
      </c>
      <c r="F14" s="13"/>
    </row>
    <row r="15" spans="1:6" ht="30" x14ac:dyDescent="0.25">
      <c r="D15" s="33" t="s">
        <v>10</v>
      </c>
      <c r="E15" s="34"/>
    </row>
    <row r="17" spans="1:6" x14ac:dyDescent="0.25">
      <c r="A17" s="36" t="s">
        <v>74</v>
      </c>
      <c r="B17" s="36"/>
      <c r="C17" s="36"/>
      <c r="D17" s="36"/>
      <c r="E17" s="36"/>
      <c r="F17" s="36"/>
    </row>
    <row r="18" spans="1:6" x14ac:dyDescent="0.25">
      <c r="A18" s="36"/>
      <c r="B18" s="36"/>
      <c r="C18" s="36"/>
      <c r="D18" s="36"/>
      <c r="E18" s="36"/>
      <c r="F18" s="36"/>
    </row>
    <row r="19" spans="1:6" x14ac:dyDescent="0.25">
      <c r="A19" s="36" t="s">
        <v>75</v>
      </c>
      <c r="B19" s="36"/>
      <c r="C19" s="36"/>
      <c r="D19" s="36"/>
      <c r="E19" s="36"/>
      <c r="F19" s="36"/>
    </row>
    <row r="20" spans="1:6" ht="15.75" thickBot="1" x14ac:dyDescent="0.3"/>
    <row r="21" spans="1:6" ht="26.25" thickBot="1" x14ac:dyDescent="0.3">
      <c r="A21" s="22" t="str">
        <f>A10</f>
        <v>1A</v>
      </c>
      <c r="B21" s="43" t="s">
        <v>76</v>
      </c>
      <c r="C21" s="44"/>
      <c r="D21" s="5" t="s">
        <v>9</v>
      </c>
      <c r="E21" s="18" t="s">
        <v>19</v>
      </c>
    </row>
    <row r="22" spans="1:6" ht="26.25" thickBot="1" x14ac:dyDescent="0.3">
      <c r="A22" s="6" t="str">
        <f>B10</f>
        <v xml:space="preserve">A3 barevná multifunkční tiskárna + sešívání </v>
      </c>
      <c r="B22" s="43" t="s">
        <v>76</v>
      </c>
      <c r="C22" s="44"/>
      <c r="D22" s="7" t="s">
        <v>10</v>
      </c>
      <c r="E22" s="18" t="s">
        <v>19</v>
      </c>
    </row>
    <row r="23" spans="1:6" ht="15.75" thickBot="1" x14ac:dyDescent="0.3">
      <c r="A23" s="19" t="s">
        <v>11</v>
      </c>
      <c r="B23" s="45">
        <f>C10</f>
        <v>1</v>
      </c>
      <c r="C23" s="46"/>
      <c r="D23" s="7" t="s">
        <v>12</v>
      </c>
      <c r="E23" s="18" t="s">
        <v>19</v>
      </c>
    </row>
    <row r="24" spans="1:6" ht="26.25" thickBot="1" x14ac:dyDescent="0.3">
      <c r="A24" s="8"/>
      <c r="B24" s="43"/>
      <c r="C24" s="44"/>
      <c r="D24" s="7" t="s">
        <v>13</v>
      </c>
      <c r="E24" s="17" t="s">
        <v>19</v>
      </c>
      <c r="F24" s="31"/>
    </row>
    <row r="25" spans="1:6" ht="62.25" customHeight="1" x14ac:dyDescent="0.25">
      <c r="A25" s="37" t="s">
        <v>36</v>
      </c>
      <c r="B25" s="9" t="s">
        <v>18</v>
      </c>
      <c r="C25" s="10" t="s">
        <v>38</v>
      </c>
      <c r="D25" s="39" t="s">
        <v>20</v>
      </c>
      <c r="E25" s="40"/>
      <c r="F25" s="31"/>
    </row>
    <row r="26" spans="1:6" x14ac:dyDescent="0.25">
      <c r="A26" s="38"/>
      <c r="B26" s="21" t="s">
        <v>21</v>
      </c>
      <c r="C26" s="28" t="s">
        <v>22</v>
      </c>
      <c r="D26" s="39" t="s">
        <v>20</v>
      </c>
      <c r="E26" s="40"/>
      <c r="F26" s="31"/>
    </row>
    <row r="27" spans="1:6" x14ac:dyDescent="0.25">
      <c r="A27" s="38"/>
      <c r="B27" s="21" t="s">
        <v>49</v>
      </c>
      <c r="C27" s="28" t="s">
        <v>50</v>
      </c>
      <c r="D27" s="39" t="s">
        <v>20</v>
      </c>
      <c r="E27" s="40"/>
      <c r="F27" s="31"/>
    </row>
    <row r="28" spans="1:6" x14ac:dyDescent="0.25">
      <c r="A28" s="38"/>
      <c r="B28" s="20" t="s">
        <v>53</v>
      </c>
      <c r="C28" s="28" t="s">
        <v>64</v>
      </c>
      <c r="D28" s="39" t="s">
        <v>20</v>
      </c>
      <c r="E28" s="40"/>
      <c r="F28" s="31"/>
    </row>
    <row r="29" spans="1:6" x14ac:dyDescent="0.25">
      <c r="A29" s="38"/>
      <c r="B29" s="21" t="s">
        <v>51</v>
      </c>
      <c r="C29" s="28" t="s">
        <v>52</v>
      </c>
      <c r="D29" s="39" t="s">
        <v>20</v>
      </c>
      <c r="E29" s="40"/>
      <c r="F29" s="31"/>
    </row>
    <row r="30" spans="1:6" x14ac:dyDescent="0.25">
      <c r="A30" s="38"/>
      <c r="B30" s="21" t="s">
        <v>44</v>
      </c>
      <c r="C30" s="28" t="s">
        <v>73</v>
      </c>
      <c r="D30" s="39" t="s">
        <v>20</v>
      </c>
      <c r="E30" s="40"/>
      <c r="F30" s="31"/>
    </row>
    <row r="31" spans="1:6" x14ac:dyDescent="0.25">
      <c r="A31" s="38"/>
      <c r="B31" s="21" t="s">
        <v>39</v>
      </c>
      <c r="C31" s="28" t="s">
        <v>24</v>
      </c>
      <c r="D31" s="39" t="s">
        <v>20</v>
      </c>
      <c r="E31" s="40"/>
      <c r="F31" s="31"/>
    </row>
    <row r="32" spans="1:6" x14ac:dyDescent="0.25">
      <c r="A32" s="38"/>
      <c r="B32" s="20" t="s">
        <v>23</v>
      </c>
      <c r="C32" s="29" t="s">
        <v>42</v>
      </c>
      <c r="D32" s="39" t="s">
        <v>20</v>
      </c>
      <c r="E32" s="40"/>
      <c r="F32" s="31"/>
    </row>
    <row r="33" spans="1:6" x14ac:dyDescent="0.25">
      <c r="A33" s="38"/>
      <c r="B33" s="20" t="s">
        <v>25</v>
      </c>
      <c r="C33" s="29" t="s">
        <v>41</v>
      </c>
      <c r="D33" s="39" t="s">
        <v>20</v>
      </c>
      <c r="E33" s="40"/>
      <c r="F33" s="31"/>
    </row>
    <row r="34" spans="1:6" x14ac:dyDescent="0.25">
      <c r="A34" s="38"/>
      <c r="B34" s="20" t="s">
        <v>26</v>
      </c>
      <c r="C34" s="29" t="s">
        <v>40</v>
      </c>
      <c r="D34" s="39" t="s">
        <v>20</v>
      </c>
      <c r="E34" s="40"/>
      <c r="F34" s="31"/>
    </row>
    <row r="35" spans="1:6" ht="29.25" customHeight="1" x14ac:dyDescent="0.25">
      <c r="A35" s="38"/>
      <c r="B35" s="20" t="s">
        <v>27</v>
      </c>
      <c r="C35" s="29" t="s">
        <v>45</v>
      </c>
      <c r="D35" s="39" t="s">
        <v>20</v>
      </c>
      <c r="E35" s="40"/>
      <c r="F35" s="31"/>
    </row>
    <row r="36" spans="1:6" ht="26.25" customHeight="1" x14ac:dyDescent="0.25">
      <c r="A36" s="38"/>
      <c r="B36" s="20" t="s">
        <v>28</v>
      </c>
      <c r="C36" s="29" t="s">
        <v>46</v>
      </c>
      <c r="D36" s="39" t="s">
        <v>20</v>
      </c>
      <c r="E36" s="40"/>
      <c r="F36" s="31"/>
    </row>
    <row r="37" spans="1:6" ht="18" customHeight="1" x14ac:dyDescent="0.25">
      <c r="A37" s="38"/>
      <c r="B37" s="20" t="s">
        <v>55</v>
      </c>
      <c r="C37" s="29" t="s">
        <v>56</v>
      </c>
      <c r="D37" s="39" t="s">
        <v>20</v>
      </c>
      <c r="E37" s="40"/>
      <c r="F37" s="31"/>
    </row>
    <row r="38" spans="1:6" x14ac:dyDescent="0.25">
      <c r="A38" s="38"/>
      <c r="B38" s="20" t="s">
        <v>29</v>
      </c>
      <c r="C38" s="29" t="s">
        <v>43</v>
      </c>
      <c r="D38" s="39" t="s">
        <v>20</v>
      </c>
      <c r="E38" s="40"/>
      <c r="F38" s="31"/>
    </row>
    <row r="39" spans="1:6" x14ac:dyDescent="0.25">
      <c r="A39" s="26"/>
      <c r="B39" s="20" t="s">
        <v>65</v>
      </c>
      <c r="C39" s="29" t="s">
        <v>68</v>
      </c>
      <c r="D39" s="39" t="s">
        <v>20</v>
      </c>
      <c r="E39" s="40"/>
      <c r="F39" s="31"/>
    </row>
    <row r="40" spans="1:6" x14ac:dyDescent="0.25">
      <c r="A40" s="26"/>
      <c r="B40" s="20" t="s">
        <v>66</v>
      </c>
      <c r="C40" s="29" t="s">
        <v>67</v>
      </c>
      <c r="D40" s="39" t="s">
        <v>20</v>
      </c>
      <c r="E40" s="40"/>
      <c r="F40" s="31"/>
    </row>
    <row r="41" spans="1:6" x14ac:dyDescent="0.25">
      <c r="A41" s="26"/>
      <c r="B41" s="20" t="s">
        <v>30</v>
      </c>
      <c r="C41" s="29" t="s">
        <v>32</v>
      </c>
      <c r="D41" s="39" t="s">
        <v>20</v>
      </c>
      <c r="E41" s="40"/>
      <c r="F41" s="31"/>
    </row>
    <row r="42" spans="1:6" x14ac:dyDescent="0.25">
      <c r="A42" s="26"/>
      <c r="B42" s="11" t="s">
        <v>31</v>
      </c>
      <c r="C42" s="12" t="s">
        <v>33</v>
      </c>
      <c r="D42" s="39" t="s">
        <v>20</v>
      </c>
      <c r="E42" s="40"/>
      <c r="F42" s="31"/>
    </row>
    <row r="43" spans="1:6" x14ac:dyDescent="0.25">
      <c r="A43" s="26"/>
      <c r="B43" s="20" t="s">
        <v>47</v>
      </c>
      <c r="C43" s="29" t="s">
        <v>48</v>
      </c>
      <c r="D43" s="39" t="s">
        <v>20</v>
      </c>
      <c r="E43" s="40"/>
      <c r="F43" s="31"/>
    </row>
    <row r="44" spans="1:6" ht="83.25" customHeight="1" x14ac:dyDescent="0.25">
      <c r="A44" s="26"/>
      <c r="B44" s="20" t="s">
        <v>54</v>
      </c>
      <c r="C44" s="29" t="s">
        <v>70</v>
      </c>
      <c r="D44" s="39" t="s">
        <v>20</v>
      </c>
      <c r="E44" s="40"/>
      <c r="F44" s="31"/>
    </row>
    <row r="45" spans="1:6" ht="81.75" customHeight="1" x14ac:dyDescent="0.25">
      <c r="A45" s="26"/>
      <c r="B45" s="20" t="s">
        <v>69</v>
      </c>
      <c r="C45" s="35" t="s">
        <v>72</v>
      </c>
      <c r="D45" s="39" t="s">
        <v>20</v>
      </c>
      <c r="E45" s="40"/>
    </row>
    <row r="46" spans="1:6" ht="45.75" customHeight="1" thickBot="1" x14ac:dyDescent="0.3">
      <c r="A46" s="26" t="s">
        <v>57</v>
      </c>
      <c r="B46" s="20" t="s">
        <v>58</v>
      </c>
      <c r="C46" s="30" t="s">
        <v>60</v>
      </c>
      <c r="D46" s="39" t="s">
        <v>20</v>
      </c>
      <c r="E46" s="40"/>
      <c r="F46" s="31"/>
    </row>
    <row r="47" spans="1:6" ht="15.75" thickBot="1" x14ac:dyDescent="0.3">
      <c r="A47" s="27" t="s">
        <v>37</v>
      </c>
      <c r="B47" s="49" t="s">
        <v>17</v>
      </c>
      <c r="C47" s="50"/>
      <c r="D47" s="41" t="s">
        <v>20</v>
      </c>
      <c r="E47" s="42"/>
    </row>
    <row r="50" spans="1:5" ht="15.75" thickBot="1" x14ac:dyDescent="0.3"/>
    <row r="51" spans="1:5" ht="26.25" thickBot="1" x14ac:dyDescent="0.3">
      <c r="A51" s="22" t="str">
        <f>A11</f>
        <v>1B</v>
      </c>
      <c r="B51" s="43" t="s">
        <v>76</v>
      </c>
      <c r="C51" s="44"/>
      <c r="D51" s="5" t="s">
        <v>9</v>
      </c>
      <c r="E51" s="18" t="s">
        <v>19</v>
      </c>
    </row>
    <row r="52" spans="1:5" ht="26.25" thickBot="1" x14ac:dyDescent="0.3">
      <c r="A52" s="6" t="str">
        <f>B11</f>
        <v>Multifunkční tiskárna</v>
      </c>
      <c r="B52" s="43" t="s">
        <v>76</v>
      </c>
      <c r="C52" s="44"/>
      <c r="D52" s="7" t="s">
        <v>10</v>
      </c>
      <c r="E52" s="18" t="s">
        <v>19</v>
      </c>
    </row>
    <row r="53" spans="1:5" ht="15.75" thickBot="1" x14ac:dyDescent="0.3">
      <c r="A53" s="19" t="s">
        <v>11</v>
      </c>
      <c r="B53" s="45">
        <f>C11</f>
        <v>1</v>
      </c>
      <c r="C53" s="46"/>
      <c r="D53" s="7" t="s">
        <v>12</v>
      </c>
      <c r="E53" s="18" t="s">
        <v>19</v>
      </c>
    </row>
    <row r="54" spans="1:5" ht="26.25" thickBot="1" x14ac:dyDescent="0.3">
      <c r="A54" s="8"/>
      <c r="B54" s="22"/>
      <c r="C54" s="32"/>
      <c r="D54" s="7" t="s">
        <v>13</v>
      </c>
      <c r="E54" s="17" t="s">
        <v>19</v>
      </c>
    </row>
    <row r="55" spans="1:5" ht="51" x14ac:dyDescent="0.25">
      <c r="A55" s="37" t="s">
        <v>62</v>
      </c>
      <c r="B55" s="9" t="s">
        <v>18</v>
      </c>
      <c r="C55" s="10" t="s">
        <v>38</v>
      </c>
      <c r="D55" s="39" t="s">
        <v>20</v>
      </c>
      <c r="E55" s="40"/>
    </row>
    <row r="56" spans="1:5" x14ac:dyDescent="0.25">
      <c r="A56" s="38"/>
      <c r="B56" s="21" t="s">
        <v>21</v>
      </c>
      <c r="C56" s="28" t="s">
        <v>22</v>
      </c>
      <c r="D56" s="39" t="s">
        <v>20</v>
      </c>
      <c r="E56" s="40"/>
    </row>
    <row r="57" spans="1:5" x14ac:dyDescent="0.25">
      <c r="A57" s="38"/>
      <c r="B57" s="21" t="s">
        <v>49</v>
      </c>
      <c r="C57" s="28" t="s">
        <v>50</v>
      </c>
      <c r="D57" s="39" t="s">
        <v>20</v>
      </c>
      <c r="E57" s="40"/>
    </row>
    <row r="58" spans="1:5" x14ac:dyDescent="0.25">
      <c r="A58" s="38"/>
      <c r="B58" s="20" t="s">
        <v>53</v>
      </c>
      <c r="C58" s="28" t="s">
        <v>64</v>
      </c>
      <c r="D58" s="39" t="s">
        <v>20</v>
      </c>
      <c r="E58" s="40"/>
    </row>
    <row r="59" spans="1:5" x14ac:dyDescent="0.25">
      <c r="A59" s="38"/>
      <c r="B59" s="21" t="s">
        <v>44</v>
      </c>
      <c r="C59" s="28" t="s">
        <v>73</v>
      </c>
      <c r="D59" s="39" t="s">
        <v>20</v>
      </c>
      <c r="E59" s="40"/>
    </row>
    <row r="60" spans="1:5" x14ac:dyDescent="0.25">
      <c r="A60" s="38"/>
      <c r="B60" s="21" t="s">
        <v>39</v>
      </c>
      <c r="C60" s="28" t="s">
        <v>24</v>
      </c>
      <c r="D60" s="39" t="s">
        <v>20</v>
      </c>
      <c r="E60" s="40"/>
    </row>
    <row r="61" spans="1:5" x14ac:dyDescent="0.25">
      <c r="A61" s="38"/>
      <c r="B61" s="20" t="s">
        <v>23</v>
      </c>
      <c r="C61" s="29" t="s">
        <v>42</v>
      </c>
      <c r="D61" s="39" t="s">
        <v>20</v>
      </c>
      <c r="E61" s="40"/>
    </row>
    <row r="62" spans="1:5" x14ac:dyDescent="0.25">
      <c r="A62" s="38"/>
      <c r="B62" s="20" t="s">
        <v>25</v>
      </c>
      <c r="C62" s="29" t="s">
        <v>41</v>
      </c>
      <c r="D62" s="39" t="s">
        <v>20</v>
      </c>
      <c r="E62" s="40"/>
    </row>
    <row r="63" spans="1:5" x14ac:dyDescent="0.25">
      <c r="A63" s="38"/>
      <c r="B63" s="20" t="s">
        <v>26</v>
      </c>
      <c r="C63" s="29" t="s">
        <v>40</v>
      </c>
      <c r="D63" s="39" t="s">
        <v>20</v>
      </c>
      <c r="E63" s="40"/>
    </row>
    <row r="64" spans="1:5" ht="25.5" x14ac:dyDescent="0.25">
      <c r="A64" s="38"/>
      <c r="B64" s="20" t="s">
        <v>27</v>
      </c>
      <c r="C64" s="29" t="s">
        <v>45</v>
      </c>
      <c r="D64" s="39" t="s">
        <v>20</v>
      </c>
      <c r="E64" s="40"/>
    </row>
    <row r="65" spans="1:6" ht="25.5" x14ac:dyDescent="0.25">
      <c r="A65" s="38"/>
      <c r="B65" s="20" t="s">
        <v>28</v>
      </c>
      <c r="C65" s="29" t="s">
        <v>46</v>
      </c>
      <c r="D65" s="39" t="s">
        <v>20</v>
      </c>
      <c r="E65" s="40"/>
    </row>
    <row r="66" spans="1:6" x14ac:dyDescent="0.25">
      <c r="A66" s="38"/>
      <c r="B66" s="20" t="s">
        <v>55</v>
      </c>
      <c r="C66" s="29" t="s">
        <v>56</v>
      </c>
      <c r="D66" s="39" t="s">
        <v>20</v>
      </c>
      <c r="E66" s="40"/>
    </row>
    <row r="67" spans="1:6" x14ac:dyDescent="0.25">
      <c r="A67" s="38"/>
      <c r="B67" s="20" t="s">
        <v>29</v>
      </c>
      <c r="C67" s="29" t="s">
        <v>43</v>
      </c>
      <c r="D67" s="39" t="s">
        <v>20</v>
      </c>
      <c r="E67" s="40"/>
    </row>
    <row r="68" spans="1:6" x14ac:dyDescent="0.25">
      <c r="A68" s="26"/>
      <c r="B68" s="20" t="s">
        <v>65</v>
      </c>
      <c r="C68" s="29" t="s">
        <v>68</v>
      </c>
      <c r="D68" s="39" t="s">
        <v>20</v>
      </c>
      <c r="E68" s="40"/>
      <c r="F68" s="31"/>
    </row>
    <row r="69" spans="1:6" x14ac:dyDescent="0.25">
      <c r="A69" s="26"/>
      <c r="B69" s="20" t="s">
        <v>66</v>
      </c>
      <c r="C69" s="29" t="s">
        <v>67</v>
      </c>
      <c r="D69" s="39" t="s">
        <v>20</v>
      </c>
      <c r="E69" s="40"/>
      <c r="F69" s="31"/>
    </row>
    <row r="70" spans="1:6" x14ac:dyDescent="0.25">
      <c r="A70" s="26"/>
      <c r="B70" s="20" t="s">
        <v>30</v>
      </c>
      <c r="C70" s="29" t="s">
        <v>32</v>
      </c>
      <c r="D70" s="39" t="s">
        <v>20</v>
      </c>
      <c r="E70" s="40"/>
    </row>
    <row r="71" spans="1:6" x14ac:dyDescent="0.25">
      <c r="A71" s="26"/>
      <c r="B71" s="11" t="s">
        <v>31</v>
      </c>
      <c r="C71" s="12" t="s">
        <v>33</v>
      </c>
      <c r="D71" s="39" t="s">
        <v>20</v>
      </c>
      <c r="E71" s="40"/>
    </row>
    <row r="72" spans="1:6" x14ac:dyDescent="0.25">
      <c r="A72" s="26"/>
      <c r="B72" s="20" t="s">
        <v>47</v>
      </c>
      <c r="C72" s="29" t="s">
        <v>48</v>
      </c>
      <c r="D72" s="39" t="s">
        <v>20</v>
      </c>
      <c r="E72" s="40"/>
    </row>
    <row r="73" spans="1:6" ht="81" customHeight="1" x14ac:dyDescent="0.25">
      <c r="A73" s="26"/>
      <c r="B73" s="20" t="s">
        <v>54</v>
      </c>
      <c r="C73" s="29" t="s">
        <v>70</v>
      </c>
      <c r="D73" s="39" t="s">
        <v>20</v>
      </c>
      <c r="E73" s="40"/>
    </row>
    <row r="74" spans="1:6" ht="54" customHeight="1" x14ac:dyDescent="0.25">
      <c r="A74" s="26"/>
      <c r="B74" s="20" t="s">
        <v>69</v>
      </c>
      <c r="C74" s="35" t="s">
        <v>71</v>
      </c>
      <c r="D74" s="39" t="s">
        <v>20</v>
      </c>
      <c r="E74" s="40"/>
    </row>
    <row r="75" spans="1:6" ht="39" thickBot="1" x14ac:dyDescent="0.3">
      <c r="A75" s="26" t="s">
        <v>57</v>
      </c>
      <c r="B75" s="20" t="s">
        <v>58</v>
      </c>
      <c r="C75" s="30" t="s">
        <v>61</v>
      </c>
      <c r="D75" s="39" t="s">
        <v>20</v>
      </c>
      <c r="E75" s="40"/>
    </row>
    <row r="76" spans="1:6" ht="15.75" thickBot="1" x14ac:dyDescent="0.3">
      <c r="A76" s="27" t="s">
        <v>37</v>
      </c>
      <c r="B76" s="49" t="s">
        <v>17</v>
      </c>
      <c r="C76" s="50"/>
      <c r="D76" s="41" t="s">
        <v>20</v>
      </c>
      <c r="E76" s="42"/>
    </row>
  </sheetData>
  <mergeCells count="58">
    <mergeCell ref="D73:E73"/>
    <mergeCell ref="D75:E75"/>
    <mergeCell ref="B76:C76"/>
    <mergeCell ref="D76:E76"/>
    <mergeCell ref="D58:E58"/>
    <mergeCell ref="D59:E59"/>
    <mergeCell ref="D60:E60"/>
    <mergeCell ref="D61:E61"/>
    <mergeCell ref="D72:E72"/>
    <mergeCell ref="D67:E67"/>
    <mergeCell ref="D68:E68"/>
    <mergeCell ref="D71:E71"/>
    <mergeCell ref="D66:E66"/>
    <mergeCell ref="D64:E64"/>
    <mergeCell ref="D65:E65"/>
    <mergeCell ref="D69:E69"/>
    <mergeCell ref="D74:E74"/>
    <mergeCell ref="D70:E70"/>
    <mergeCell ref="A7:E7"/>
    <mergeCell ref="A8:E8"/>
    <mergeCell ref="D26:E26"/>
    <mergeCell ref="B21:C21"/>
    <mergeCell ref="B47:C47"/>
    <mergeCell ref="B22:C22"/>
    <mergeCell ref="B23:C23"/>
    <mergeCell ref="B24:C24"/>
    <mergeCell ref="D25:E25"/>
    <mergeCell ref="D42:E42"/>
    <mergeCell ref="D28:E28"/>
    <mergeCell ref="D27:E27"/>
    <mergeCell ref="A25:A38"/>
    <mergeCell ref="D46:E46"/>
    <mergeCell ref="D40:E40"/>
    <mergeCell ref="D45:E45"/>
    <mergeCell ref="D44:E44"/>
    <mergeCell ref="D39:E39"/>
    <mergeCell ref="D43:E43"/>
    <mergeCell ref="D31:E31"/>
    <mergeCell ref="D32:E32"/>
    <mergeCell ref="D33:E33"/>
    <mergeCell ref="D34:E34"/>
    <mergeCell ref="D35:E35"/>
    <mergeCell ref="D29:E29"/>
    <mergeCell ref="D36:E36"/>
    <mergeCell ref="D38:E38"/>
    <mergeCell ref="D41:E41"/>
    <mergeCell ref="D30:E30"/>
    <mergeCell ref="D37:E37"/>
    <mergeCell ref="A55:A67"/>
    <mergeCell ref="D55:E55"/>
    <mergeCell ref="D56:E56"/>
    <mergeCell ref="D57:E57"/>
    <mergeCell ref="D47:E47"/>
    <mergeCell ref="B51:C51"/>
    <mergeCell ref="B52:C52"/>
    <mergeCell ref="B53:C53"/>
    <mergeCell ref="D62:E62"/>
    <mergeCell ref="D63:E63"/>
  </mergeCells>
  <pageMargins left="0.7" right="0.7" top="0.78749999999999998" bottom="0.78749999999999998" header="0.51180555555555496" footer="0.51180555555555496"/>
  <pageSetup paperSize="9" scale="52" firstPageNumber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Tech.spec.</vt:lpstr>
      <vt:lpstr>List4</vt:lpstr>
      <vt:lpstr>DruhVZ</vt:lpstr>
      <vt:lpstr>hodnoceni</vt:lpstr>
      <vt:lpstr>kvalifikace</vt:lpstr>
      <vt:lpstr>Tech.spec.!Oblast_tisku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2022-01-07T10:53:59Z</dcterms:created>
  <dcterms:modified xsi:type="dcterms:W3CDTF">2024-11-19T12:44:20Z</dcterms:modified>
</cp:coreProperties>
</file>