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P:\ZAKAZKY (dříve OPVVV)\2024\2024_124 Laboratorní mikroskop s kamerou\vyhlášení\"/>
    </mc:Choice>
  </mc:AlternateContent>
  <xr:revisionPtr revIDLastSave="0" documentId="13_ncr:1_{BD0043E5-9CFD-4F5B-91FF-E39572B04896}" xr6:coauthVersionLast="47" xr6:coauthVersionMax="47" xr10:uidLastSave="{00000000-0000-0000-0000-000000000000}"/>
  <bookViews>
    <workbookView xWindow="22932" yWindow="-108" windowWidth="23256" windowHeight="1401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hCD8dcAzpQHsPsfu3Rtp4Kxb8hIR9ddD8UDUbM9CyD4="/>
    </ext>
  </extLst>
</workbook>
</file>

<file path=xl/calcChain.xml><?xml version="1.0" encoding="utf-8"?>
<calcChain xmlns="http://schemas.openxmlformats.org/spreadsheetml/2006/main">
  <c r="F11" i="1" l="1"/>
  <c r="F12" i="1" s="1"/>
  <c r="B35" i="1"/>
  <c r="F30" i="1"/>
  <c r="F31" i="1" s="1"/>
  <c r="B16" i="1"/>
</calcChain>
</file>

<file path=xl/sharedStrings.xml><?xml version="1.0" encoding="utf-8"?>
<sst xmlns="http://schemas.openxmlformats.org/spreadsheetml/2006/main" count="88" uniqueCount="56">
  <si>
    <t>Příloha č. 1 - podrobná specifikace</t>
  </si>
  <si>
    <t>Položka</t>
  </si>
  <si>
    <t>Předmět</t>
  </si>
  <si>
    <t>Ks</t>
  </si>
  <si>
    <t>Maximální cena celkem bez DPH, kterou nelze překročit</t>
  </si>
  <si>
    <t>2A</t>
  </si>
  <si>
    <t>trinokulární optický mikroskop</t>
  </si>
  <si>
    <t>Celkem</t>
  </si>
  <si>
    <t>Účastník doplní do zelených políček konkrétní zboží a komponenty, které nabízí. Dále doplní nabídkové ceny.</t>
  </si>
  <si>
    <t>Požadavek</t>
  </si>
  <si>
    <t>Nabídková cena za kus bez DPH (Kč)</t>
  </si>
  <si>
    <t>uveďte cenu</t>
  </si>
  <si>
    <t>Nabídková cena celkem bez DPH</t>
  </si>
  <si>
    <t>Počet kusů:</t>
  </si>
  <si>
    <t>DPH</t>
  </si>
  <si>
    <t>Nabízený produkt (produktové číslo)</t>
  </si>
  <si>
    <t>uveďte název mikroskopu</t>
  </si>
  <si>
    <t>Nabídková cena celkem včetně DPH</t>
  </si>
  <si>
    <t>Celkové zvětšení:</t>
  </si>
  <si>
    <t>min. rozsah: 40x až 1000x</t>
  </si>
  <si>
    <t>uveďte rozsah zvětšení</t>
  </si>
  <si>
    <t>přesnost zaostřování:</t>
  </si>
  <si>
    <t>min: 1 dílek = 2 μm</t>
  </si>
  <si>
    <t>uveďte hodnotu přesnosti</t>
  </si>
  <si>
    <t>metoda pozorování</t>
  </si>
  <si>
    <t>světlé pole</t>
  </si>
  <si>
    <t>ano</t>
  </si>
  <si>
    <t>Objektivy</t>
  </si>
  <si>
    <t>CCIS planachromatické</t>
  </si>
  <si>
    <t>Okulár</t>
  </si>
  <si>
    <t>širokoúhlý s vysokým očním bodem</t>
  </si>
  <si>
    <t>Dioptrické doostření okuláru</t>
  </si>
  <si>
    <t>min: ±5 dioptrií</t>
  </si>
  <si>
    <t>Počet objektivů</t>
  </si>
  <si>
    <t>min: 5</t>
  </si>
  <si>
    <t>uveďte počet objektivů</t>
  </si>
  <si>
    <t>Osvětlení</t>
  </si>
  <si>
    <t>min: 50W halogenová žárovka nebo 3W LED, Köhlerův princip, funkce paměti světla</t>
  </si>
  <si>
    <t>C-mount digitální kamera pro optický mikroskop</t>
  </si>
  <si>
    <t>uveďte název zařízení</t>
  </si>
  <si>
    <t>snímkovací frekvence</t>
  </si>
  <si>
    <t>min: 30 fps</t>
  </si>
  <si>
    <t>rozlišení kamery</t>
  </si>
  <si>
    <t>min: 5 Mpx</t>
  </si>
  <si>
    <t>konektivita</t>
  </si>
  <si>
    <t>min: USB 2.0</t>
  </si>
  <si>
    <t>příslušenství</t>
  </si>
  <si>
    <t>okulárový adaptér 30 a 38 mm</t>
  </si>
  <si>
    <t>typ uchycení</t>
  </si>
  <si>
    <t>C-mount</t>
  </si>
  <si>
    <t>kompatibilita</t>
  </si>
  <si>
    <t>1A</t>
  </si>
  <si>
    <t>kompatibilní s položkou 1A</t>
  </si>
  <si>
    <t>laboratorní optický mikroskop</t>
  </si>
  <si>
    <t>Součástí ceny musí být i zprovoznění předmětu plnění v místě dodávky,  a další podmínky dle smlouvy o dílo a ZD.</t>
  </si>
  <si>
    <t>Předpokládaná cena za kus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</si>
</sst>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&quot;Kč&quot;_-;\-* #,##0.00\ &quot;Kč&quot;_-;_-* &quot;-&quot;??\ &quot;Kč&quot;_-;_-@"/>
    <numFmt numFmtId="165" formatCode="_-* #,##0\ &quot;Kč&quot;_-;\-* #,##0\ &quot;Kč&quot;_-;_-* &quot;-&quot;??\ &quot;Kč&quot;_-;_-@"/>
  </numFmts>
  <fonts count="8" x14ac:knownFonts="1">
    <font>
      <sz val="11"/>
      <color rgb="FF000000"/>
      <name val="Calibri"/>
      <scheme val="minor"/>
    </font>
    <font>
      <b/>
      <sz val="10"/>
      <color rgb="FF000000"/>
      <name val="Arial"/>
    </font>
    <font>
      <sz val="11"/>
      <color rgb="FF000000"/>
      <name val="Calibri"/>
    </font>
    <font>
      <sz val="10"/>
      <color theme="1"/>
      <name val="Calibri"/>
    </font>
    <font>
      <sz val="11"/>
      <name val="Calibri"/>
    </font>
    <font>
      <sz val="10"/>
      <color rgb="FF000000"/>
      <name val="Arial"/>
    </font>
    <font>
      <sz val="10"/>
      <color theme="1"/>
      <name val="Arial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ABF8F"/>
        <bgColor rgb="FFFABF8F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rgb="FFFABF8F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164" fontId="3" fillId="0" borderId="6" xfId="0" applyNumberFormat="1" applyFont="1" applyBorder="1" applyAlignment="1">
      <alignment horizontal="left"/>
    </xf>
    <xf numFmtId="165" fontId="2" fillId="0" borderId="6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65" fontId="2" fillId="0" borderId="0" xfId="0" applyNumberFormat="1" applyFont="1"/>
    <xf numFmtId="164" fontId="2" fillId="0" borderId="0" xfId="0" applyNumberFormat="1" applyFont="1"/>
    <xf numFmtId="0" fontId="1" fillId="4" borderId="11" xfId="0" applyFont="1" applyFill="1" applyBorder="1" applyAlignment="1">
      <alignment vertical="top" wrapText="1"/>
    </xf>
    <xf numFmtId="0" fontId="2" fillId="5" borderId="11" xfId="0" applyFont="1" applyFill="1" applyBorder="1"/>
    <xf numFmtId="0" fontId="1" fillId="4" borderId="11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13" xfId="0" applyFont="1" applyFill="1" applyBorder="1" applyAlignment="1">
      <alignment vertical="top" wrapText="1"/>
    </xf>
    <xf numFmtId="0" fontId="5" fillId="4" borderId="14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6" fillId="4" borderId="11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4" borderId="15" xfId="0" applyFont="1" applyFill="1" applyBorder="1" applyAlignment="1">
      <alignment vertical="top" wrapText="1"/>
    </xf>
    <xf numFmtId="44" fontId="0" fillId="0" borderId="0" xfId="0" applyNumberFormat="1" applyFont="1" applyAlignment="1"/>
    <xf numFmtId="44" fontId="1" fillId="0" borderId="0" xfId="0" applyNumberFormat="1" applyFont="1"/>
    <xf numFmtId="0" fontId="5" fillId="5" borderId="14" xfId="0" applyFont="1" applyFill="1" applyBorder="1" applyAlignment="1">
      <alignment horizontal="center" vertical="top" wrapText="1"/>
    </xf>
    <xf numFmtId="0" fontId="4" fillId="0" borderId="10" xfId="0" applyFont="1" applyBorder="1"/>
    <xf numFmtId="0" fontId="1" fillId="3" borderId="14" xfId="0" applyFont="1" applyFill="1" applyBorder="1" applyAlignment="1">
      <alignment horizontal="center"/>
    </xf>
    <xf numFmtId="0" fontId="4" fillId="0" borderId="12" xfId="0" applyFont="1" applyBorder="1"/>
    <xf numFmtId="0" fontId="1" fillId="4" borderId="14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top" wrapText="1"/>
    </xf>
    <xf numFmtId="0" fontId="5" fillId="5" borderId="12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8" xfId="0" applyFont="1" applyFill="1" applyBorder="1" applyAlignment="1">
      <alignment horizontal="center"/>
    </xf>
    <xf numFmtId="0" fontId="4" fillId="0" borderId="9" xfId="0" applyFont="1" applyBorder="1"/>
    <xf numFmtId="0" fontId="1" fillId="4" borderId="8" xfId="0" applyFont="1" applyFill="1" applyBorder="1" applyAlignment="1">
      <alignment horizontal="left" vertical="top" wrapText="1"/>
    </xf>
    <xf numFmtId="0" fontId="7" fillId="6" borderId="16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6896100</xdr:colOff>
      <xdr:row>0</xdr:row>
      <xdr:rowOff>142875</xdr:rowOff>
    </xdr:from>
    <xdr:ext cx="3009900" cy="10191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AA999"/>
  <sheetViews>
    <sheetView tabSelected="1" zoomScaleNormal="100" workbookViewId="0"/>
  </sheetViews>
  <sheetFormatPr defaultColWidth="14.44140625" defaultRowHeight="15" customHeight="1" x14ac:dyDescent="0.3"/>
  <cols>
    <col min="2" max="2" width="26.109375" customWidth="1"/>
    <col min="3" max="3" width="42.88671875" customWidth="1"/>
    <col min="4" max="4" width="103.88671875" customWidth="1"/>
    <col min="5" max="5" width="27.6640625" customWidth="1"/>
    <col min="6" max="6" width="18.6640625" customWidth="1"/>
    <col min="7" max="8" width="14" customWidth="1"/>
    <col min="9" max="27" width="8" customWidth="1"/>
  </cols>
  <sheetData>
    <row r="7" spans="2:8" ht="14.4" x14ac:dyDescent="0.3">
      <c r="B7" s="42" t="s">
        <v>0</v>
      </c>
      <c r="C7" s="43"/>
      <c r="D7" s="43"/>
      <c r="E7" s="43"/>
      <c r="F7" s="43"/>
    </row>
    <row r="8" spans="2:8" ht="14.4" x14ac:dyDescent="0.3">
      <c r="B8" s="42"/>
      <c r="C8" s="43"/>
      <c r="D8" s="43"/>
      <c r="E8" s="43"/>
      <c r="F8" s="43"/>
    </row>
    <row r="9" spans="2:8" ht="15.75" customHeight="1" x14ac:dyDescent="0.3">
      <c r="B9" s="1"/>
      <c r="C9" s="1"/>
      <c r="D9" s="1"/>
      <c r="E9" s="2"/>
      <c r="F9" s="2"/>
    </row>
    <row r="10" spans="2:8" ht="52.5" customHeight="1" x14ac:dyDescent="0.3">
      <c r="B10" s="3" t="s">
        <v>1</v>
      </c>
      <c r="C10" s="4" t="s">
        <v>2</v>
      </c>
      <c r="D10" s="5" t="s">
        <v>3</v>
      </c>
      <c r="E10" s="6" t="s">
        <v>55</v>
      </c>
      <c r="F10" s="6" t="s">
        <v>4</v>
      </c>
    </row>
    <row r="11" spans="2:8" ht="30" customHeight="1" x14ac:dyDescent="0.3">
      <c r="B11" s="7" t="s">
        <v>51</v>
      </c>
      <c r="C11" s="8" t="s">
        <v>53</v>
      </c>
      <c r="D11" s="9">
        <v>1</v>
      </c>
      <c r="E11" s="10">
        <v>86000</v>
      </c>
      <c r="F11" s="11">
        <f>E11*D11</f>
        <v>86000</v>
      </c>
      <c r="G11" s="31"/>
    </row>
    <row r="12" spans="2:8" ht="42.75" customHeight="1" x14ac:dyDescent="0.3">
      <c r="B12" s="1"/>
      <c r="C12" s="12"/>
      <c r="D12" s="13"/>
      <c r="E12" s="14" t="s">
        <v>7</v>
      </c>
      <c r="F12" s="15">
        <f>SUM(F11)</f>
        <v>86000</v>
      </c>
      <c r="G12" s="16"/>
      <c r="H12" s="16"/>
    </row>
    <row r="13" spans="2:8" ht="15.75" customHeight="1" x14ac:dyDescent="0.3">
      <c r="H13" s="31"/>
    </row>
    <row r="14" spans="2:8" ht="15.75" customHeight="1" x14ac:dyDescent="0.3">
      <c r="B14" s="44" t="s">
        <v>8</v>
      </c>
      <c r="C14" s="45"/>
      <c r="D14" s="45"/>
      <c r="E14" s="45"/>
      <c r="F14" s="34"/>
    </row>
    <row r="15" spans="2:8" ht="26.25" customHeight="1" x14ac:dyDescent="0.3">
      <c r="B15" s="17"/>
      <c r="C15" s="46" t="s">
        <v>9</v>
      </c>
      <c r="D15" s="34"/>
      <c r="E15" s="17" t="s">
        <v>10</v>
      </c>
      <c r="F15" s="18" t="s">
        <v>11</v>
      </c>
    </row>
    <row r="16" spans="2:8" ht="30" customHeight="1" x14ac:dyDescent="0.3">
      <c r="B16" s="17" t="str">
        <f>B11</f>
        <v>1A</v>
      </c>
      <c r="C16" s="46" t="s">
        <v>6</v>
      </c>
      <c r="D16" s="34"/>
      <c r="E16" s="19" t="s">
        <v>12</v>
      </c>
      <c r="F16" s="18" t="s">
        <v>11</v>
      </c>
      <c r="H16" s="31"/>
    </row>
    <row r="17" spans="2:27" ht="15.75" customHeight="1" x14ac:dyDescent="0.3">
      <c r="B17" s="20" t="s">
        <v>13</v>
      </c>
      <c r="C17" s="40">
        <v>1</v>
      </c>
      <c r="D17" s="34"/>
      <c r="E17" s="19" t="s">
        <v>14</v>
      </c>
      <c r="F17" s="18" t="s">
        <v>11</v>
      </c>
    </row>
    <row r="18" spans="2:27" ht="26.25" customHeight="1" x14ac:dyDescent="0.3">
      <c r="B18" s="20" t="s">
        <v>15</v>
      </c>
      <c r="C18" s="39" t="s">
        <v>16</v>
      </c>
      <c r="D18" s="34"/>
      <c r="E18" s="19" t="s">
        <v>17</v>
      </c>
      <c r="F18" s="18" t="s">
        <v>11</v>
      </c>
    </row>
    <row r="19" spans="2:27" ht="15.75" customHeight="1" x14ac:dyDescent="0.3">
      <c r="B19" s="21"/>
      <c r="C19" s="22" t="s">
        <v>18</v>
      </c>
      <c r="D19" s="20" t="s">
        <v>19</v>
      </c>
      <c r="E19" s="39" t="s">
        <v>20</v>
      </c>
      <c r="F19" s="34"/>
    </row>
    <row r="20" spans="2:27" ht="15.75" customHeight="1" x14ac:dyDescent="0.3">
      <c r="B20" s="21"/>
      <c r="C20" s="20" t="s">
        <v>21</v>
      </c>
      <c r="D20" s="23" t="s">
        <v>22</v>
      </c>
      <c r="E20" s="39" t="s">
        <v>23</v>
      </c>
      <c r="F20" s="34"/>
    </row>
    <row r="21" spans="2:27" ht="15.75" customHeight="1" x14ac:dyDescent="0.3">
      <c r="B21" s="21"/>
      <c r="C21" s="20" t="s">
        <v>24</v>
      </c>
      <c r="D21" s="24" t="s">
        <v>25</v>
      </c>
      <c r="E21" s="39" t="s">
        <v>26</v>
      </c>
      <c r="F21" s="34"/>
    </row>
    <row r="22" spans="2:27" ht="15.75" customHeight="1" x14ac:dyDescent="0.3">
      <c r="B22" s="21"/>
      <c r="C22" s="20" t="s">
        <v>27</v>
      </c>
      <c r="D22" s="24" t="s">
        <v>28</v>
      </c>
      <c r="E22" s="41" t="s">
        <v>26</v>
      </c>
      <c r="F22" s="34"/>
    </row>
    <row r="23" spans="2:27" ht="15.75" customHeight="1" x14ac:dyDescent="0.3">
      <c r="B23" s="21"/>
      <c r="C23" s="20" t="s">
        <v>29</v>
      </c>
      <c r="D23" s="20" t="s">
        <v>30</v>
      </c>
      <c r="E23" s="39" t="s">
        <v>26</v>
      </c>
      <c r="F23" s="34"/>
    </row>
    <row r="24" spans="2:27" ht="15.75" customHeight="1" x14ac:dyDescent="0.3">
      <c r="B24" s="21"/>
      <c r="C24" s="20" t="s">
        <v>31</v>
      </c>
      <c r="D24" s="20" t="s">
        <v>32</v>
      </c>
      <c r="E24" s="41" t="s">
        <v>26</v>
      </c>
      <c r="F24" s="34"/>
    </row>
    <row r="25" spans="2:27" ht="15.75" customHeight="1" x14ac:dyDescent="0.3">
      <c r="B25" s="21"/>
      <c r="C25" s="20" t="s">
        <v>33</v>
      </c>
      <c r="D25" s="25" t="s">
        <v>34</v>
      </c>
      <c r="E25" s="39" t="s">
        <v>35</v>
      </c>
      <c r="F25" s="34"/>
    </row>
    <row r="26" spans="2:27" ht="15.75" customHeight="1" thickBot="1" x14ac:dyDescent="0.35">
      <c r="B26" s="21"/>
      <c r="C26" s="24" t="s">
        <v>36</v>
      </c>
      <c r="D26" s="24" t="s">
        <v>37</v>
      </c>
      <c r="E26" s="41" t="s">
        <v>26</v>
      </c>
      <c r="F26" s="34"/>
    </row>
    <row r="27" spans="2:27" ht="15.75" customHeight="1" x14ac:dyDescent="0.3">
      <c r="B27" s="27"/>
      <c r="C27" s="28"/>
      <c r="D27" s="29"/>
      <c r="E27" s="27"/>
      <c r="F27" s="27"/>
      <c r="G27" s="12"/>
    </row>
    <row r="28" spans="2:27" ht="15.75" customHeight="1" thickBot="1" x14ac:dyDescent="0.35">
      <c r="E28" s="27"/>
      <c r="F28" s="27"/>
      <c r="G28" s="12"/>
    </row>
    <row r="29" spans="2:27" ht="54" thickBot="1" x14ac:dyDescent="0.35">
      <c r="B29" s="3" t="s">
        <v>1</v>
      </c>
      <c r="C29" s="4" t="s">
        <v>2</v>
      </c>
      <c r="D29" s="5" t="s">
        <v>3</v>
      </c>
      <c r="E29" s="6" t="s">
        <v>55</v>
      </c>
      <c r="F29" s="6" t="s">
        <v>4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12.75" customHeight="1" x14ac:dyDescent="0.3">
      <c r="B30" s="7" t="s">
        <v>5</v>
      </c>
      <c r="C30" s="8" t="s">
        <v>38</v>
      </c>
      <c r="D30" s="9">
        <v>1</v>
      </c>
      <c r="E30" s="10">
        <v>17000</v>
      </c>
      <c r="F30" s="11">
        <f>D30*E30</f>
        <v>17000</v>
      </c>
      <c r="G30" s="3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27" ht="12.75" customHeight="1" x14ac:dyDescent="0.3">
      <c r="B31" s="1"/>
      <c r="C31" s="12"/>
      <c r="D31" s="13"/>
      <c r="E31" s="14" t="s">
        <v>7</v>
      </c>
      <c r="F31" s="15">
        <f>SUM(F30)</f>
        <v>17000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27" ht="12.75" customHeight="1" thickBot="1" x14ac:dyDescent="0.35"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2:27" ht="12.75" customHeight="1" thickBot="1" x14ac:dyDescent="0.35">
      <c r="B33" s="35" t="s">
        <v>8</v>
      </c>
      <c r="C33" s="36"/>
      <c r="D33" s="36"/>
      <c r="E33" s="36"/>
      <c r="F33" s="3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2:27" ht="12.75" customHeight="1" thickBot="1" x14ac:dyDescent="0.35">
      <c r="B34" s="17"/>
      <c r="C34" s="37" t="s">
        <v>9</v>
      </c>
      <c r="D34" s="34"/>
      <c r="E34" s="17" t="s">
        <v>10</v>
      </c>
      <c r="F34" s="18" t="s">
        <v>11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ht="12.75" customHeight="1" thickBot="1" x14ac:dyDescent="0.35">
      <c r="B35" s="17" t="str">
        <f>B30</f>
        <v>2A</v>
      </c>
      <c r="C35" s="37" t="s">
        <v>38</v>
      </c>
      <c r="D35" s="34"/>
      <c r="E35" s="19" t="s">
        <v>12</v>
      </c>
      <c r="F35" s="18" t="s">
        <v>11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2:27" ht="12.75" customHeight="1" thickBot="1" x14ac:dyDescent="0.35">
      <c r="B36" s="25" t="s">
        <v>13</v>
      </c>
      <c r="C36" s="38">
        <v>1</v>
      </c>
      <c r="D36" s="34"/>
      <c r="E36" s="19" t="s">
        <v>14</v>
      </c>
      <c r="F36" s="18" t="s">
        <v>11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12.75" customHeight="1" thickBot="1" x14ac:dyDescent="0.35">
      <c r="B37" s="25" t="s">
        <v>15</v>
      </c>
      <c r="C37" s="39" t="s">
        <v>39</v>
      </c>
      <c r="D37" s="34"/>
      <c r="E37" s="19" t="s">
        <v>17</v>
      </c>
      <c r="F37" s="18" t="s">
        <v>11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ht="12.75" customHeight="1" thickBot="1" x14ac:dyDescent="0.35">
      <c r="B38" s="21"/>
      <c r="C38" s="24" t="s">
        <v>40</v>
      </c>
      <c r="D38" s="24" t="s">
        <v>41</v>
      </c>
      <c r="E38" s="33" t="s">
        <v>26</v>
      </c>
      <c r="F38" s="3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12.75" customHeight="1" thickBot="1" x14ac:dyDescent="0.35">
      <c r="B39" s="30"/>
      <c r="C39" s="24" t="s">
        <v>42</v>
      </c>
      <c r="D39" s="24" t="s">
        <v>43</v>
      </c>
      <c r="E39" s="33" t="s">
        <v>26</v>
      </c>
      <c r="F39" s="3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27" ht="12.75" customHeight="1" thickBot="1" x14ac:dyDescent="0.35">
      <c r="B40" s="30"/>
      <c r="C40" s="24" t="s">
        <v>44</v>
      </c>
      <c r="D40" s="24" t="s">
        <v>45</v>
      </c>
      <c r="E40" s="33" t="s">
        <v>26</v>
      </c>
      <c r="F40" s="3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27" ht="12.75" customHeight="1" thickBot="1" x14ac:dyDescent="0.35">
      <c r="B41" s="30"/>
      <c r="C41" s="24" t="s">
        <v>46</v>
      </c>
      <c r="D41" s="24" t="s">
        <v>47</v>
      </c>
      <c r="E41" s="33" t="s">
        <v>26</v>
      </c>
      <c r="F41" s="3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ht="12.75" customHeight="1" thickBot="1" x14ac:dyDescent="0.35">
      <c r="B42" s="30"/>
      <c r="C42" s="24" t="s">
        <v>48</v>
      </c>
      <c r="D42" s="26" t="s">
        <v>49</v>
      </c>
      <c r="E42" s="33" t="s">
        <v>26</v>
      </c>
      <c r="F42" s="3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12.75" customHeight="1" thickBot="1" x14ac:dyDescent="0.35">
      <c r="B43" s="30"/>
      <c r="C43" s="24" t="s">
        <v>50</v>
      </c>
      <c r="D43" s="26" t="s">
        <v>52</v>
      </c>
      <c r="E43" s="33" t="s">
        <v>26</v>
      </c>
      <c r="F43" s="3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12.75" customHeight="1" thickBot="1" x14ac:dyDescent="0.3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7" ht="65.400000000000006" customHeight="1" thickBot="1" x14ac:dyDescent="0.35">
      <c r="C45" s="47" t="s">
        <v>54</v>
      </c>
    </row>
    <row r="46" spans="2:27" ht="15.75" customHeight="1" x14ac:dyDescent="0.3"/>
    <row r="47" spans="2:27" ht="15.75" customHeight="1" x14ac:dyDescent="0.3"/>
    <row r="48" spans="2:2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26">
    <mergeCell ref="B7:F7"/>
    <mergeCell ref="B8:F8"/>
    <mergeCell ref="B14:F14"/>
    <mergeCell ref="C15:D15"/>
    <mergeCell ref="C16:D16"/>
    <mergeCell ref="C17:D17"/>
    <mergeCell ref="C18:D18"/>
    <mergeCell ref="E26:F26"/>
    <mergeCell ref="E19:F19"/>
    <mergeCell ref="E20:F20"/>
    <mergeCell ref="E21:F21"/>
    <mergeCell ref="E22:F22"/>
    <mergeCell ref="E23:F23"/>
    <mergeCell ref="E24:F24"/>
    <mergeCell ref="E25:F25"/>
    <mergeCell ref="B33:F33"/>
    <mergeCell ref="C34:D34"/>
    <mergeCell ref="C35:D35"/>
    <mergeCell ref="C36:D36"/>
    <mergeCell ref="C37:D37"/>
    <mergeCell ref="E43:F43"/>
    <mergeCell ref="E38:F38"/>
    <mergeCell ref="E39:F39"/>
    <mergeCell ref="E40:F40"/>
    <mergeCell ref="E41:F41"/>
    <mergeCell ref="E42:F42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Zbyněk Tichý</cp:lastModifiedBy>
  <dcterms:created xsi:type="dcterms:W3CDTF">2011-04-27T06:34:10Z</dcterms:created>
  <dcterms:modified xsi:type="dcterms:W3CDTF">2024-10-22T10:45:13Z</dcterms:modified>
</cp:coreProperties>
</file>