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KAZKY (dříve OPVVV)\2024\2024_0111_3D tiskárna keramika\vyhlášení\"/>
    </mc:Choice>
  </mc:AlternateContent>
  <xr:revisionPtr revIDLastSave="0" documentId="8_{950A99D3-479E-4A9D-A86D-D6CA67516974}" xr6:coauthVersionLast="47" xr6:coauthVersionMax="47" xr10:uidLastSave="{00000000-0000-0000-0000-000000000000}"/>
  <bookViews>
    <workbookView xWindow="22932" yWindow="-108" windowWidth="23256" windowHeight="14016" xr2:uid="{DB4D4BF1-5996-4179-A3EC-7AF740F0AC33}"/>
  </bookViews>
  <sheets>
    <sheet name="3D tiskárna příloha č.1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E10" i="1"/>
</calcChain>
</file>

<file path=xl/sharedStrings.xml><?xml version="1.0" encoding="utf-8"?>
<sst xmlns="http://schemas.openxmlformats.org/spreadsheetml/2006/main" count="67" uniqueCount="48">
  <si>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</si>
  <si>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</si>
  <si>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</si>
  <si>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</si>
  <si>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</si>
  <si>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</si>
  <si>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</si>
  <si>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3D tiskárna určená pro tisk porcelánu, keramiky, gresu, kameniny a dalších žáruvzdorných materiálů</t>
  </si>
  <si>
    <t>Uchazeč vyplní zelená pole dle instrukcí</t>
  </si>
  <si>
    <t>Nabídková cena bez DPH za kus (Kč)</t>
  </si>
  <si>
    <t>Kč</t>
  </si>
  <si>
    <t>Nabídková cena celkem bez DPH</t>
  </si>
  <si>
    <t>Počet kusů</t>
  </si>
  <si>
    <t>DPH</t>
  </si>
  <si>
    <t>Nabídková cena celkem včetně DPH</t>
  </si>
  <si>
    <t>Minimální konfigurace:</t>
  </si>
  <si>
    <t>tisková technologie</t>
  </si>
  <si>
    <t>LDM (Liquid Deposition Modeling) - tlakové extrudování</t>
  </si>
  <si>
    <t>ano/ne</t>
  </si>
  <si>
    <t>Požadovaná dostatečná odpoveď. Není-li uvedno jinak stačí ano/ne.</t>
  </si>
  <si>
    <t>tiskový materiál</t>
  </si>
  <si>
    <t>porcelán, keramika, gres, kamenina a jiné žáruvzdorné materiály</t>
  </si>
  <si>
    <t>trysky</t>
  </si>
  <si>
    <t>od 1 mm + možnost výměny pro různé průměry</t>
  </si>
  <si>
    <t>velikost tiskové plochy</t>
  </si>
  <si>
    <t>min. Ø 400 mm x výška 1000 mm</t>
  </si>
  <si>
    <t>konektivita</t>
  </si>
  <si>
    <t>USB, SD karta</t>
  </si>
  <si>
    <t>rozlišení tisku</t>
  </si>
  <si>
    <t>min. v rozsahu 0,5 - 5 mm</t>
  </si>
  <si>
    <t>rychlost tisku</t>
  </si>
  <si>
    <t>min. 150 mm/s</t>
  </si>
  <si>
    <t>software</t>
  </si>
  <si>
    <t>potřebný software k ovládání tiskárny</t>
  </si>
  <si>
    <t>kalibrace a údržba</t>
  </si>
  <si>
    <t>automatický i manuální systém</t>
  </si>
  <si>
    <t>podpora a školení</t>
  </si>
  <si>
    <t>doprava, instalace a bezplatné zaškolení obsluhy</t>
  </si>
  <si>
    <t>siťová konektivita</t>
  </si>
  <si>
    <t>požadujeme</t>
  </si>
  <si>
    <t>zásobník na materiál</t>
  </si>
  <si>
    <t>min. 5 litrů</t>
  </si>
  <si>
    <t>garance</t>
  </si>
  <si>
    <t>dodání náhradních dílů a softwarové aktualizace po dobu 5 let</t>
  </si>
  <si>
    <t>příkon</t>
  </si>
  <si>
    <t>220/240V 50/60Hz</t>
  </si>
  <si>
    <t>Záruka</t>
  </si>
  <si>
    <t>2 roky u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</si>
</sst>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"/>
  </numFmts>
  <fonts count="10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32323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00B0F0"/>
        <bgColor rgb="FF00B0F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5" fillId="6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0" fontId="3" fillId="2" borderId="16" xfId="0" applyFont="1" applyFill="1" applyBorder="1" applyAlignment="1">
      <alignment wrapText="1"/>
    </xf>
    <xf numFmtId="0" fontId="6" fillId="4" borderId="17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 wrapText="1"/>
    </xf>
    <xf numFmtId="0" fontId="1" fillId="0" borderId="18" xfId="0" applyFont="1" applyBorder="1"/>
    <xf numFmtId="0" fontId="6" fillId="4" borderId="13" xfId="0" applyFont="1" applyFill="1" applyBorder="1" applyAlignment="1">
      <alignment horizontal="left" vertical="top" wrapText="1"/>
    </xf>
    <xf numFmtId="0" fontId="1" fillId="7" borderId="18" xfId="0" applyFont="1" applyFill="1" applyBorder="1"/>
    <xf numFmtId="0" fontId="6" fillId="4" borderId="19" xfId="0" applyFont="1" applyFill="1" applyBorder="1" applyAlignment="1"/>
    <xf numFmtId="0" fontId="6" fillId="4" borderId="20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8" fillId="4" borderId="0" xfId="0" applyFont="1" applyFill="1" applyAlignment="1">
      <alignment horizontal="left" wrapText="1"/>
    </xf>
    <xf numFmtId="0" fontId="2" fillId="4" borderId="14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0" fontId="1" fillId="0" borderId="21" xfId="0" applyFont="1" applyBorder="1"/>
    <xf numFmtId="0" fontId="1" fillId="0" borderId="13" xfId="0" applyFont="1" applyBorder="1"/>
    <xf numFmtId="0" fontId="8" fillId="4" borderId="1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center" vertical="top" wrapText="1"/>
    </xf>
    <xf numFmtId="0" fontId="4" fillId="0" borderId="9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5" borderId="6" xfId="0" applyFont="1" applyFill="1" applyBorder="1" applyAlignment="1">
      <alignment horizontal="center"/>
    </xf>
    <xf numFmtId="0" fontId="4" fillId="0" borderId="7" xfId="0" applyFont="1" applyBorder="1"/>
    <xf numFmtId="0" fontId="2" fillId="5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4" fillId="0" borderId="13" xfId="0" applyFont="1" applyBorder="1"/>
    <xf numFmtId="0" fontId="2" fillId="5" borderId="11" xfId="0" applyFont="1" applyFill="1" applyBorder="1" applyAlignment="1">
      <alignment horizontal="center" vertical="top" wrapText="1"/>
    </xf>
    <xf numFmtId="0" fontId="4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9" fillId="4" borderId="22" xfId="0" applyFont="1" applyFill="1" applyBorder="1" applyAlignment="1">
      <alignment horizontal="left" vertical="top"/>
    </xf>
    <xf numFmtId="0" fontId="4" fillId="0" borderId="2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1457325</xdr:colOff>
      <xdr:row>0</xdr:row>
      <xdr:rowOff>38100</xdr:rowOff>
    </xdr:from>
    <xdr:ext cx="1495425" cy="1285875"/>
    <xdr:pic>
      <xdr:nvPicPr>
        <xdr:cNvPr id="2" name="image1.png">
          <a:extLst>
            <a:ext uri="{FF2B5EF4-FFF2-40B4-BE49-F238E27FC236}">
              <a16:creationId xmlns:a16="http://schemas.microsoft.com/office/drawing/2014/main" id="{F752AC8B-CAD9-4F45-B8ED-4D8C91433A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20125" y="38100"/>
          <a:ext cx="1495425" cy="1285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erovaz\Desktop\zelen&#225;%20f&#382;p\DNS\ZADOST_O_%20VZ%20NPO%20Zelena_1%20posled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rojektor a"/>
      <sheetName val="dataprojektor b"/>
      <sheetName val="dataprojektor příloha č. 1"/>
      <sheetName val="3D tiskárna a"/>
      <sheetName val="3D tiskárna b"/>
      <sheetName val="3D tiskárna příloha č.1"/>
      <sheetName val="dataprojektor mini a"/>
      <sheetName val="dataprojektor mini b"/>
      <sheetName val="dataprojektor mini příloha"/>
      <sheetName val="All in One PC a"/>
      <sheetName val="All in One PC b"/>
      <sheetName val="All in One příloha č. 1"/>
      <sheetName val="zdůvodnění nákupu iMACu"/>
      <sheetName val="software CLO 3D a"/>
      <sheetName val="software CLO 3D b"/>
      <sheetName val="zdůvodnění pro software CLO 3D"/>
      <sheetName val="Lis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 xml:space="preserve">Veřejná zakázka malého rozsahu </v>
          </cell>
          <cell r="B1" t="str">
            <v>Veřejná zakázka malého rozsahu s uveřejněnou výzvou</v>
          </cell>
          <cell r="D1" t="str">
            <v>Požaduji</v>
          </cell>
        </row>
        <row r="2">
          <cell r="A2" t="str">
            <v>Podlimitní veřejná zakázka</v>
          </cell>
          <cell r="B2" t="str">
            <v>Veřejná zakázka malého rozsahu bez uveřejněné výzvy</v>
          </cell>
          <cell r="C2" t="str">
            <v>Ekonomická výhodnost nabídky</v>
          </cell>
          <cell r="D2" t="str">
            <v>Nepožaduji</v>
          </cell>
        </row>
        <row r="3">
          <cell r="A3" t="str">
            <v>Nadlimitní veřejná zakázka</v>
          </cell>
          <cell r="B3" t="str">
            <v>Otevřené řízení</v>
          </cell>
        </row>
        <row r="4">
          <cell r="B4" t="str">
            <v>Otevřené řízení v Dynamickém nákupním systému</v>
          </cell>
        </row>
        <row r="5">
          <cell r="B5" t="str">
            <v>Užší řízení</v>
          </cell>
        </row>
        <row r="6">
          <cell r="B6" t="str">
            <v>Jednací řízení s uveřejněním</v>
          </cell>
        </row>
        <row r="7">
          <cell r="B7" t="str">
            <v>Jednací řízení bez uveřejnění</v>
          </cell>
        </row>
        <row r="8">
          <cell r="B8" t="str">
            <v>Soutěžní dialog</v>
          </cell>
        </row>
        <row r="9">
          <cell r="B9" t="str">
            <v>Zjednodušené podlimitní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F010-71F7-4B2C-BFFB-D1C401C32DB6}">
  <sheetPr>
    <tabColor rgb="FFC6D9F0"/>
    <pageSetUpPr fitToPage="1"/>
  </sheetPr>
  <dimension ref="A1:Z991"/>
  <sheetViews>
    <sheetView tabSelected="1" workbookViewId="0">
      <selection activeCell="C36" sqref="C36"/>
    </sheetView>
  </sheetViews>
  <sheetFormatPr defaultColWidth="14.44140625" defaultRowHeight="15" customHeight="1" x14ac:dyDescent="0.3"/>
  <cols>
    <col min="1" max="1" width="29.109375" style="2" customWidth="1"/>
    <col min="2" max="2" width="42.6640625" style="2" customWidth="1"/>
    <col min="3" max="3" width="32.6640625" style="2" customWidth="1"/>
    <col min="4" max="4" width="28.44140625" style="2" customWidth="1"/>
    <col min="5" max="5" width="17" style="2" customWidth="1"/>
    <col min="6" max="6" width="44.6640625" style="2" customWidth="1"/>
    <col min="7" max="16384" width="14.44140625" style="2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36" t="s">
        <v>0</v>
      </c>
      <c r="B7" s="37"/>
      <c r="C7" s="37"/>
      <c r="D7" s="37"/>
      <c r="E7" s="3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38"/>
      <c r="B8" s="37"/>
      <c r="C8" s="37"/>
      <c r="D8" s="37"/>
      <c r="E8" s="3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x14ac:dyDescent="0.3">
      <c r="A9" s="3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0.200000000000003" x14ac:dyDescent="0.3">
      <c r="A10" s="3" t="s">
        <v>6</v>
      </c>
      <c r="B10" s="5" t="s">
        <v>7</v>
      </c>
      <c r="C10" s="3">
        <v>1</v>
      </c>
      <c r="D10" s="6">
        <v>186000</v>
      </c>
      <c r="E10" s="7">
        <f>C10*D10</f>
        <v>186000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8"/>
      <c r="B11" s="9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thickBot="1" x14ac:dyDescent="0.35">
      <c r="A14" s="39" t="s">
        <v>8</v>
      </c>
      <c r="B14" s="40"/>
      <c r="C14" s="40"/>
      <c r="D14" s="40"/>
      <c r="E14" s="4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thickBot="1" x14ac:dyDescent="0.35">
      <c r="A15" s="10" t="s">
        <v>1</v>
      </c>
      <c r="B15" s="42" t="str">
        <f>A10</f>
        <v>1A</v>
      </c>
      <c r="C15" s="43"/>
      <c r="D15" s="11" t="s">
        <v>9</v>
      </c>
      <c r="E15" s="12" t="s">
        <v>10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thickBot="1" x14ac:dyDescent="0.35">
      <c r="A16" s="10" t="s">
        <v>2</v>
      </c>
      <c r="B16" s="44" t="str">
        <f>B10</f>
        <v>3D tiskárna určená pro tisk porcelánu, keramiky, gresu, kameniny a dalších žáruvzdorných materiálů</v>
      </c>
      <c r="C16" s="35"/>
      <c r="D16" s="13" t="s">
        <v>11</v>
      </c>
      <c r="E16" s="12" t="s">
        <v>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thickBot="1" x14ac:dyDescent="0.35">
      <c r="A17" s="45" t="s">
        <v>12</v>
      </c>
      <c r="B17" s="47">
        <f>C10</f>
        <v>1</v>
      </c>
      <c r="C17" s="48"/>
      <c r="D17" s="13" t="s">
        <v>13</v>
      </c>
      <c r="E17" s="12" t="s">
        <v>10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thickBot="1" x14ac:dyDescent="0.35">
      <c r="A18" s="46"/>
      <c r="B18" s="49"/>
      <c r="C18" s="50"/>
      <c r="D18" s="13" t="s">
        <v>14</v>
      </c>
      <c r="E18" s="14" t="s">
        <v>10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4" thickBot="1" x14ac:dyDescent="0.35">
      <c r="A19" s="15" t="s">
        <v>15</v>
      </c>
      <c r="B19" s="16" t="s">
        <v>16</v>
      </c>
      <c r="C19" s="17" t="s">
        <v>17</v>
      </c>
      <c r="D19" s="34" t="s">
        <v>18</v>
      </c>
      <c r="E19" s="35"/>
      <c r="F19" s="18" t="s">
        <v>19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thickBot="1" x14ac:dyDescent="0.35">
      <c r="A20" s="19"/>
      <c r="B20" s="16" t="s">
        <v>20</v>
      </c>
      <c r="C20" s="20" t="s">
        <v>21</v>
      </c>
      <c r="D20" s="34" t="s">
        <v>18</v>
      </c>
      <c r="E20" s="35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 thickBot="1" x14ac:dyDescent="0.35">
      <c r="A21" s="19"/>
      <c r="B21" s="16" t="s">
        <v>22</v>
      </c>
      <c r="C21" s="22" t="s">
        <v>23</v>
      </c>
      <c r="D21" s="34" t="s">
        <v>18</v>
      </c>
      <c r="E21" s="35"/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35">
      <c r="A22" s="19"/>
      <c r="B22" s="16" t="s">
        <v>24</v>
      </c>
      <c r="C22" s="24" t="s">
        <v>25</v>
      </c>
      <c r="D22" s="34" t="s">
        <v>18</v>
      </c>
      <c r="E22" s="35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5">
      <c r="A23" s="25"/>
      <c r="B23" s="26" t="s">
        <v>26</v>
      </c>
      <c r="C23" s="22" t="s">
        <v>27</v>
      </c>
      <c r="D23" s="34" t="s">
        <v>18</v>
      </c>
      <c r="E23" s="35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thickBot="1" x14ac:dyDescent="0.35">
      <c r="A24" s="25"/>
      <c r="B24" s="26" t="s">
        <v>28</v>
      </c>
      <c r="C24" s="27" t="s">
        <v>29</v>
      </c>
      <c r="D24" s="34" t="s">
        <v>18</v>
      </c>
      <c r="E24" s="35"/>
      <c r="F24" s="2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5">
      <c r="A25" s="25"/>
      <c r="B25" s="26" t="s">
        <v>30</v>
      </c>
      <c r="C25" s="20" t="s">
        <v>31</v>
      </c>
      <c r="D25" s="34" t="s">
        <v>18</v>
      </c>
      <c r="E25" s="35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thickBot="1" x14ac:dyDescent="0.35">
      <c r="A26" s="25"/>
      <c r="B26" s="26" t="s">
        <v>32</v>
      </c>
      <c r="C26" s="20" t="s">
        <v>33</v>
      </c>
      <c r="D26" s="34" t="s">
        <v>18</v>
      </c>
      <c r="E26" s="35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thickBot="1" x14ac:dyDescent="0.35">
      <c r="A27" s="19"/>
      <c r="B27" s="26" t="s">
        <v>34</v>
      </c>
      <c r="C27" s="20" t="s">
        <v>35</v>
      </c>
      <c r="D27" s="34" t="s">
        <v>18</v>
      </c>
      <c r="E27" s="35"/>
      <c r="F27" s="2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thickBot="1" x14ac:dyDescent="0.35">
      <c r="A28" s="19"/>
      <c r="B28" s="26" t="s">
        <v>36</v>
      </c>
      <c r="C28" s="28" t="s">
        <v>37</v>
      </c>
      <c r="D28" s="34" t="s">
        <v>18</v>
      </c>
      <c r="E28" s="35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thickBot="1" x14ac:dyDescent="0.35">
      <c r="A29" s="19"/>
      <c r="B29" s="29" t="s">
        <v>38</v>
      </c>
      <c r="C29" s="30" t="s">
        <v>39</v>
      </c>
      <c r="D29" s="34" t="s">
        <v>18</v>
      </c>
      <c r="E29" s="35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thickBot="1" x14ac:dyDescent="0.35">
      <c r="A30" s="19"/>
      <c r="B30" s="26" t="s">
        <v>40</v>
      </c>
      <c r="C30" s="27" t="s">
        <v>41</v>
      </c>
      <c r="D30" s="34" t="s">
        <v>18</v>
      </c>
      <c r="E30" s="35"/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 thickBot="1" x14ac:dyDescent="0.35">
      <c r="A31" s="19"/>
      <c r="B31" s="26" t="s">
        <v>42</v>
      </c>
      <c r="C31" s="28" t="s">
        <v>43</v>
      </c>
      <c r="D31" s="34" t="s">
        <v>18</v>
      </c>
      <c r="E31" s="35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5">
      <c r="A32" s="19"/>
      <c r="B32" s="26" t="s">
        <v>44</v>
      </c>
      <c r="C32" s="33" t="s">
        <v>45</v>
      </c>
      <c r="D32" s="34" t="s">
        <v>18</v>
      </c>
      <c r="E32" s="35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 x14ac:dyDescent="0.35">
      <c r="A33" s="17" t="s">
        <v>46</v>
      </c>
      <c r="B33" s="51" t="s">
        <v>47</v>
      </c>
      <c r="C33" s="52"/>
      <c r="D33" s="34" t="s">
        <v>18</v>
      </c>
      <c r="E33" s="35"/>
      <c r="F33" s="3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23">
    <mergeCell ref="D31:E31"/>
    <mergeCell ref="D32:E32"/>
    <mergeCell ref="B33:C33"/>
    <mergeCell ref="D33:E33"/>
    <mergeCell ref="D25:E25"/>
    <mergeCell ref="D26:E26"/>
    <mergeCell ref="D27:E27"/>
    <mergeCell ref="D28:E28"/>
    <mergeCell ref="D29:E29"/>
    <mergeCell ref="D30:E30"/>
    <mergeCell ref="D24:E24"/>
    <mergeCell ref="A7:E7"/>
    <mergeCell ref="A8:E8"/>
    <mergeCell ref="A14:E14"/>
    <mergeCell ref="B15:C15"/>
    <mergeCell ref="B16:C16"/>
    <mergeCell ref="A17:A18"/>
    <mergeCell ref="B17:C18"/>
    <mergeCell ref="D19:E19"/>
    <mergeCell ref="D20:E20"/>
    <mergeCell ref="D21:E21"/>
    <mergeCell ref="D22:E22"/>
    <mergeCell ref="D23:E23"/>
  </mergeCells>
  <pageMargins left="0.7" right="0.7" top="0.78749999999999998" bottom="0.78749999999999998" header="0" footer="0"/>
  <pageSetup paperSize="8" scale="9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3D tiskárna 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sauerovaz</dc:creator>
  <cp:lastModifiedBy>Zbyněk Tichý</cp:lastModifiedBy>
  <dcterms:created xsi:type="dcterms:W3CDTF">2024-09-24T07:40:14Z</dcterms:created>
  <dcterms:modified xsi:type="dcterms:W3CDTF">2024-10-18T11:57:52Z</dcterms:modified>
</cp:coreProperties>
</file>