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108_Servery pro FSI v DNS (NPO)\"/>
    </mc:Choice>
  </mc:AlternateContent>
  <bookViews>
    <workbookView xWindow="-105" yWindow="-105" windowWidth="23250" windowHeight="1389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41" i="1" l="1"/>
  <c r="B40" i="1"/>
  <c r="B39" i="1"/>
  <c r="B22" i="1"/>
  <c r="B21" i="1"/>
  <c r="B20" i="1"/>
  <c r="E13" i="1"/>
</calcChain>
</file>

<file path=xl/sharedStrings.xml><?xml version="1.0" encoding="utf-8"?>
<sst xmlns="http://schemas.openxmlformats.org/spreadsheetml/2006/main" count="108" uniqueCount="69">
  <si>
    <t xml:space="preserve">Příloha č.1  Podrobná specifikace položek </t>
  </si>
  <si>
    <t>Položka</t>
  </si>
  <si>
    <t>Předmět</t>
  </si>
  <si>
    <t>Ks</t>
  </si>
  <si>
    <t>Cena za kus bez DPH</t>
  </si>
  <si>
    <t>Maximální cena celkem bez DPH</t>
  </si>
  <si>
    <t>1A</t>
  </si>
  <si>
    <t>Předpokládaná max.cena celkem bez DPH</t>
  </si>
  <si>
    <t>Nabídková cena celkem bez DPH</t>
  </si>
  <si>
    <t>Nabídková cena bez DPH za kus (Kč)</t>
  </si>
  <si>
    <t>Kč</t>
  </si>
  <si>
    <t>Počet kusů</t>
  </si>
  <si>
    <t>DPH</t>
  </si>
  <si>
    <t>Nabídková cena celkem včetně DPH</t>
  </si>
  <si>
    <t>Minimální konfigurace:</t>
  </si>
  <si>
    <t>ano/ne</t>
  </si>
  <si>
    <t>Záruční doba</t>
  </si>
  <si>
    <t>Požaduji</t>
  </si>
  <si>
    <t>Ekonomická výhodnost nabídky</t>
  </si>
  <si>
    <t>Nepožaduji</t>
  </si>
  <si>
    <t>Nadlimitní veřejná zakázka</t>
  </si>
  <si>
    <t>Užší řízení</t>
  </si>
  <si>
    <t>min. 2 roky</t>
  </si>
  <si>
    <t>Konektivita:</t>
  </si>
  <si>
    <t>NODE pro virtualizaci</t>
  </si>
  <si>
    <t>1B</t>
  </si>
  <si>
    <t>Diskové pole</t>
  </si>
  <si>
    <t>CPU:</t>
  </si>
  <si>
    <t>min. 1x CPU per node,  Paměť L3 cache min. 256 MB per CPU, podpora pamětí požadovaných paměťových DIMMů, max. typical TDP 380W
min. 100 000 bodů v Multithread Rating a min. 3000 Single Thread Rating na https://www.cpubenchmark.net</t>
  </si>
  <si>
    <t>Operační paměť:</t>
  </si>
  <si>
    <t>Konstrukce</t>
  </si>
  <si>
    <t>HW provedení node:
- Max. 2U server
- Rackmount, včetně montážního kitu do standardního 19" racku včetně ramena pro zajištění kabelů proti vytržení při vysunutí serveru.
- Node musí mít k dispozici nejméně 16x 2,5“ SAS / SATA hot-plug slotů pro vestavbu datových nosičů</t>
  </si>
  <si>
    <t>Konfigurace datových disků</t>
  </si>
  <si>
    <t>min. 6x 2,4TB SAS 12Gbps 10 kRPM Hot-Plug, tyto disky nejsou použity pro boot</t>
  </si>
  <si>
    <t>Infrastruktura pro boot OS</t>
  </si>
  <si>
    <t>Boot disky min. 480 GB M.2 musí být instalovány mimo pozice určené pro datové disky.
RAID-1 musí být zajištěn hardwarově a to dedikovaným RAID řadičem, jiným než pro datové disky</t>
  </si>
  <si>
    <t>Napájecí zdroj:</t>
  </si>
  <si>
    <t>Redundantní napájení dimenzované pro plné osazení SAS rotačními disky (min. 1kW), včetně napájecích kabelů min. délky 3 metry</t>
  </si>
  <si>
    <t>Certifikace sestavy:</t>
  </si>
  <si>
    <t>Microsoft Windows, RedHat Enterprise, SuSE Linux a VMware ESX</t>
  </si>
  <si>
    <t>Out-Of-Band server management</t>
  </si>
  <si>
    <t>Každý node je vybaven autonomním Out-Of-Band Management Modulem a příslušným software pro zajištění vzdálené správy a monitoringu v každém node clusteru. Řešení musí umožnit centrální a automatizovanou administraci všech node, včetně vzdáleného dohledu a podpory technické podpory výrobce.
Management nástroj pro správu musí mít min. tyto vlastnosti:
 · možnost vzdáleného přístupu přes dedikovaný 1x 1000baseT interface.
 · schopnost autonomní funkce modulu
 · schopnost monitorovat a spravovat node out-of-band (OOB) bez nutnosti instalace agent SW do operačního systému 
 · přístup na OOB management pomocí protokolů IPMI 2.0, SSH, HTTP(s)
 · vzdálený update systému
 · přístup na konzoli node přes IP s podporou HTML5
 · připojení vzdálených médií
 · automatické zasílání upozornění přes SNMPv1, SNMPv2 (ro/rw community), SNMPv3 a email
 · monitorování stavu hardware (napájení, ventilátory, CPU, paměti, řadiče diskových polí, síťové porty, disky)
 · vestavěná diagnostika všech součástí node
 · logování na vzdálený server (Syslog)
 · konfigurace, update software, instalace operačního systému, diagnostika pomocí jediného nástroje bez nutnosti instalace dalších aplikací
 · možnost vzdálené diagnostiky a podpory</t>
  </si>
  <si>
    <t>Příslušenství</t>
  </si>
  <si>
    <t>Trusted Platform Module v.2 nebo vyšší</t>
  </si>
  <si>
    <t>Další požadavky</t>
  </si>
  <si>
    <t>Pro přístup ke všem HW komponentám node není nutné nářadí, barevně značené hot-plug komponenty</t>
  </si>
  <si>
    <t>Požadované licence</t>
  </si>
  <si>
    <t>Nabízená technologie musí zahrnovat všechny komponenty potřebné pro provozování node ve virtualizačním prostředí.
Nabízená technologie musí být kompatibilní se stávajícím virtualizačním prostředím zadavatele na bázi VMware vSphere
Zadavatel upozorňuje uchazeče, že specifikace je stanovena s ohledem na již existující virtualizační infrastrukturu zadavatele obsahující virtuální servery v prostředí VMware vSphere 8.0.</t>
  </si>
  <si>
    <t>RAM</t>
  </si>
  <si>
    <t>min. 2x DDR4 pozice, min. 1x 8GB DDR4 ECC UDIMM</t>
  </si>
  <si>
    <t>HDD</t>
  </si>
  <si>
    <t>min. 12x HOTSWAP SATA pozice, min. 12x 18TB HDD vyžadujeme prokázání kompatibility s nabízeným diskovým polem výrobcem disku</t>
  </si>
  <si>
    <t>Operační systém</t>
  </si>
  <si>
    <t>s web GUI rozhraním a SSH připojením pro správu zařízení s balíčkovacícm systémem výrobce pro aplikace licencované v rámci nákupu HW</t>
  </si>
  <si>
    <t>Montážní set</t>
  </si>
  <si>
    <t>lyžiny pro umístění do RACK 19"</t>
  </si>
  <si>
    <t>Funkcionality licencovaných aplikací nákupem HW</t>
  </si>
  <si>
    <t>agentní zálohování koncových stanic, zálohování virtualizačních platforem HyperV/VMware za podpory deduplikace a komprese umožňující snapshotování a replikaci na externí dedikované úložiště</t>
  </si>
  <si>
    <t>Datová konektivita</t>
  </si>
  <si>
    <t>min. 2x 1Gbps (RJ45), min. 1x 10Gbps (RJ45)</t>
  </si>
  <si>
    <t>Napájecí zdroje</t>
  </si>
  <si>
    <t>redundantní, dostatečný pro plné osazení zařízení</t>
  </si>
  <si>
    <t>min. 12 paměťových slotů, požadujeme min. 1x 8 modulů min. 32GB DDR5 min. 4800 MT/s s podporou (normal) ECC. Všechny moduly musí být stejných parametrů.</t>
  </si>
  <si>
    <t>Požadovaná konektivita:
- min. 2x 10/25Gbit SFP28
- min. 2x 1000baseT
- USB: min. 1x USB na předním panelu, min. 2x USB na zadním panelu</t>
  </si>
  <si>
    <t xml:space="preserve">Přístup k technické podpoře 24x7, max. odezva NBD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
Všechny SSD disky jsou předmětem záručních podmínek bez jakýchkoli omezení z pohledu životnosti, intenzity využití, množství zápisů a případně jiných neuvedených omezení. </t>
  </si>
  <si>
    <t>Servis</t>
  </si>
  <si>
    <t>min. 3 roky garantována výrobcem zařízení</t>
  </si>
  <si>
    <t>!!!UCHAZEČ NEUVÁDÍ KONKRÉTNÍ ZAŘÍZENÍ, POUZE DOPLNÍ DO ZELENÝCH POLÍ TABULKY, ZDA ODPOVÍDÁ DANÉMU PARAMETRU (ANO/NE, PŘÍPADNĚ ČÁSTKU)!!!</t>
  </si>
  <si>
    <t>*Pokud předmět dodávky splňuje požadovaný parametr, napište "ANO", případně doplňte konkrétní číslo / hodnotu parametru. Pokud předmět dodávky nesplňuje požadovaný parametr, napište „NE“, účastník v takovém případě bude z výběrového řízení vyřazen.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</si>
</sst>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Kč&quot;"/>
    <numFmt numFmtId="165" formatCode="#,##0.00&quot; Kč&quot;;[Red]\-#,##0.00&quot; Kč&quot;"/>
    <numFmt numFmtId="166" formatCode="#,##0.00\ &quot;Kč&quot;"/>
  </numFmts>
  <fonts count="13"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sz val="10"/>
      <name val="Arial"/>
      <family val="2"/>
      <charset val="238"/>
    </font>
    <font>
      <sz val="11"/>
      <color rgb="FF000000"/>
      <name val="Calibri"/>
      <family val="2"/>
      <charset val="238"/>
    </font>
    <font>
      <b/>
      <sz val="10"/>
      <color rgb="FFFF0000"/>
      <name val="Calibri"/>
      <family val="2"/>
      <charset val="238"/>
    </font>
    <font>
      <sz val="10"/>
      <color rgb="FF000000"/>
      <name val="Calibri"/>
      <family val="2"/>
      <charset val="238"/>
    </font>
  </fonts>
  <fills count="8">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theme="0"/>
        <bgColor rgb="FFFF0000"/>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s>
  <cellStyleXfs count="10">
    <xf numFmtId="0" fontId="0" fillId="0" borderId="0"/>
    <xf numFmtId="0" fontId="1" fillId="0" borderId="0" applyBorder="0" applyProtection="0"/>
    <xf numFmtId="0" fontId="2" fillId="0" borderId="0" applyBorder="0" applyProtection="0"/>
    <xf numFmtId="0" fontId="3" fillId="0" borderId="0" applyBorder="0" applyProtection="0"/>
    <xf numFmtId="0" fontId="10" fillId="0" borderId="0"/>
    <xf numFmtId="0" fontId="10" fillId="0" borderId="0"/>
    <xf numFmtId="0" fontId="10" fillId="0" borderId="0"/>
    <xf numFmtId="0" fontId="10" fillId="0" borderId="0"/>
    <xf numFmtId="0" fontId="4" fillId="0" borderId="0"/>
    <xf numFmtId="0" fontId="10" fillId="0" borderId="0"/>
  </cellStyleXfs>
  <cellXfs count="39">
    <xf numFmtId="0" fontId="0" fillId="0" borderId="0" xfId="0"/>
    <xf numFmtId="0" fontId="4" fillId="0" borderId="0" xfId="8"/>
    <xf numFmtId="0" fontId="5" fillId="0" borderId="1" xfId="8" applyFont="1" applyBorder="1" applyAlignment="1">
      <alignment horizontal="center"/>
    </xf>
    <xf numFmtId="0" fontId="5" fillId="2" borderId="1" xfId="8" applyFont="1" applyFill="1" applyBorder="1" applyAlignment="1">
      <alignment horizontal="center" wrapText="1"/>
    </xf>
    <xf numFmtId="0" fontId="5" fillId="0" borderId="1" xfId="8" applyFont="1" applyBorder="1" applyAlignment="1">
      <alignment horizontal="left"/>
    </xf>
    <xf numFmtId="164" fontId="6" fillId="0" borderId="2" xfId="8" applyNumberFormat="1" applyFont="1" applyBorder="1" applyAlignment="1">
      <alignment horizontal="center" wrapText="1"/>
    </xf>
    <xf numFmtId="164" fontId="5" fillId="0" borderId="1" xfId="8" applyNumberFormat="1" applyFont="1" applyBorder="1" applyAlignment="1">
      <alignment horizontal="center"/>
    </xf>
    <xf numFmtId="165" fontId="6" fillId="2" borderId="1" xfId="8" applyNumberFormat="1" applyFont="1" applyFill="1" applyBorder="1" applyAlignment="1">
      <alignment wrapText="1"/>
    </xf>
    <xf numFmtId="0" fontId="6" fillId="2" borderId="1" xfId="8" applyFont="1" applyFill="1" applyBorder="1" applyAlignment="1">
      <alignment wrapText="1"/>
    </xf>
    <xf numFmtId="0" fontId="6" fillId="3" borderId="1" xfId="8" applyFont="1" applyFill="1" applyBorder="1" applyAlignment="1">
      <alignment wrapText="1"/>
    </xf>
    <xf numFmtId="164" fontId="6" fillId="3" borderId="1" xfId="8" applyNumberFormat="1" applyFont="1" applyFill="1" applyBorder="1" applyAlignment="1">
      <alignment wrapText="1"/>
    </xf>
    <xf numFmtId="0" fontId="5" fillId="4" borderId="4" xfId="0" applyFont="1" applyFill="1" applyBorder="1" applyAlignment="1">
      <alignment horizontal="left"/>
    </xf>
    <xf numFmtId="0" fontId="5" fillId="4" borderId="3" xfId="8" applyFont="1" applyFill="1" applyBorder="1" applyAlignment="1">
      <alignment vertical="top" wrapText="1"/>
    </xf>
    <xf numFmtId="0" fontId="7" fillId="6" borderId="5" xfId="8" applyFont="1" applyFill="1" applyBorder="1" applyAlignment="1">
      <alignment horizontal="center" vertical="top" wrapText="1"/>
    </xf>
    <xf numFmtId="0" fontId="5" fillId="4" borderId="6" xfId="8" applyFont="1" applyFill="1" applyBorder="1" applyAlignment="1">
      <alignment horizontal="left" vertical="top" wrapText="1"/>
    </xf>
    <xf numFmtId="0" fontId="7" fillId="6" borderId="6" xfId="8" applyFont="1" applyFill="1" applyBorder="1" applyAlignment="1">
      <alignment horizontal="center" vertical="top" wrapText="1"/>
    </xf>
    <xf numFmtId="0" fontId="8" fillId="4" borderId="6" xfId="0" applyFont="1" applyFill="1" applyBorder="1" applyAlignment="1">
      <alignment vertical="top" wrapText="1"/>
    </xf>
    <xf numFmtId="49" fontId="8" fillId="4" borderId="6" xfId="0" applyNumberFormat="1" applyFont="1" applyFill="1" applyBorder="1" applyAlignment="1">
      <alignment vertical="top" wrapText="1"/>
    </xf>
    <xf numFmtId="0" fontId="8" fillId="4" borderId="7" xfId="0" applyFont="1" applyFill="1" applyBorder="1" applyAlignment="1">
      <alignment vertical="top" wrapText="1"/>
    </xf>
    <xf numFmtId="0" fontId="5" fillId="7" borderId="1" xfId="8" applyFont="1" applyFill="1" applyBorder="1" applyAlignment="1">
      <alignment horizontal="center"/>
    </xf>
    <xf numFmtId="0" fontId="8" fillId="4" borderId="7" xfId="8" applyFont="1" applyFill="1" applyBorder="1" applyAlignment="1">
      <alignment vertical="top" wrapText="1"/>
    </xf>
    <xf numFmtId="0" fontId="5" fillId="4" borderId="3"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8" fillId="4" borderId="6" xfId="0" applyFont="1" applyFill="1" applyBorder="1" applyAlignment="1">
      <alignment vertical="top" wrapText="1"/>
    </xf>
    <xf numFmtId="0" fontId="7" fillId="6" borderId="6" xfId="0" applyFont="1" applyFill="1" applyBorder="1" applyAlignment="1">
      <alignment horizontal="center" vertical="top" wrapText="1"/>
    </xf>
    <xf numFmtId="0" fontId="5" fillId="0" borderId="0" xfId="8" applyFont="1" applyAlignment="1">
      <alignment horizontal="center"/>
    </xf>
    <xf numFmtId="0" fontId="6" fillId="0" borderId="0" xfId="8" applyFont="1" applyAlignment="1">
      <alignment horizontal="center"/>
    </xf>
    <xf numFmtId="0" fontId="5" fillId="5" borderId="1" xfId="0" applyFont="1" applyFill="1" applyBorder="1" applyAlignment="1">
      <alignment horizontal="center"/>
    </xf>
    <xf numFmtId="0" fontId="5" fillId="5" borderId="6" xfId="0" applyFont="1" applyFill="1" applyBorder="1" applyAlignment="1">
      <alignment horizontal="center" vertical="top" wrapText="1"/>
    </xf>
    <xf numFmtId="0" fontId="9" fillId="4" borderId="6" xfId="0" applyFont="1" applyFill="1" applyBorder="1" applyAlignment="1">
      <alignment horizontal="left" vertical="top" wrapText="1"/>
    </xf>
    <xf numFmtId="0" fontId="6" fillId="3" borderId="0" xfId="8" applyFont="1" applyFill="1" applyBorder="1" applyAlignment="1">
      <alignment wrapText="1"/>
    </xf>
    <xf numFmtId="164" fontId="6" fillId="3" borderId="0" xfId="8" applyNumberFormat="1" applyFont="1" applyFill="1" applyBorder="1" applyAlignment="1">
      <alignment wrapText="1"/>
    </xf>
    <xf numFmtId="0" fontId="11" fillId="0" borderId="0" xfId="8" applyFont="1"/>
    <xf numFmtId="0" fontId="12" fillId="0" borderId="0" xfId="8" applyFont="1"/>
    <xf numFmtId="166" fontId="6" fillId="3" borderId="1" xfId="8" applyNumberFormat="1" applyFont="1" applyFill="1" applyBorder="1" applyAlignment="1">
      <alignment wrapText="1"/>
    </xf>
  </cellXfs>
  <cellStyles count="10">
    <cellStyle name="Hypertextový odkaz 2" xfId="1"/>
    <cellStyle name="Hypertextový odkaz 3" xfId="2"/>
    <cellStyle name="Hypertextový odkaz 4" xfId="3"/>
    <cellStyle name="Normální" xfId="0" builtinId="0"/>
    <cellStyle name="Normální 2" xfId="4"/>
    <cellStyle name="Normální 2 2" xfId="9"/>
    <cellStyle name="Normální 3" xfId="5"/>
    <cellStyle name="Normální 4" xfId="6"/>
    <cellStyle name="Normální 5" xfId="7"/>
    <cellStyle name="Normální 6"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514800</xdr:colOff>
      <xdr:row>7</xdr:row>
      <xdr:rowOff>95400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710000" y="38160"/>
          <a:ext cx="1496880" cy="128376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LS834"/>
  <sheetViews>
    <sheetView tabSelected="1" zoomScaleNormal="100" workbookViewId="0">
      <selection activeCell="G17" sqref="G17"/>
    </sheetView>
  </sheetViews>
  <sheetFormatPr defaultColWidth="14.42578125" defaultRowHeight="15" x14ac:dyDescent="0.25"/>
  <cols>
    <col min="1" max="1" width="36.42578125" style="1" customWidth="1"/>
    <col min="2" max="2" width="42.7109375" style="1" customWidth="1"/>
    <col min="3" max="3" width="73.140625" style="1" customWidth="1"/>
    <col min="4" max="4" width="34.5703125" style="1" customWidth="1"/>
    <col min="5" max="5" width="23.7109375" style="1" customWidth="1"/>
    <col min="6" max="9" width="8.7109375" style="1" customWidth="1"/>
    <col min="10" max="1007" width="14.42578125" style="1"/>
  </cols>
  <sheetData>
    <row r="7" spans="1:5" x14ac:dyDescent="0.25">
      <c r="A7" s="29" t="s">
        <v>0</v>
      </c>
      <c r="B7" s="29"/>
      <c r="C7" s="29"/>
      <c r="D7" s="29"/>
      <c r="E7" s="29"/>
    </row>
    <row r="8" spans="1:5" x14ac:dyDescent="0.25">
      <c r="A8" s="30"/>
      <c r="B8" s="30"/>
      <c r="C8" s="30"/>
      <c r="D8" s="30"/>
      <c r="E8" s="30"/>
    </row>
    <row r="9" spans="1:5" ht="29.1" customHeight="1" x14ac:dyDescent="0.25">
      <c r="A9" s="2" t="s">
        <v>1</v>
      </c>
      <c r="B9" s="2" t="s">
        <v>2</v>
      </c>
      <c r="C9" s="2" t="s">
        <v>3</v>
      </c>
      <c r="D9" s="2" t="s">
        <v>4</v>
      </c>
      <c r="E9" s="3" t="s">
        <v>5</v>
      </c>
    </row>
    <row r="10" spans="1:5" ht="29.1" customHeight="1" x14ac:dyDescent="0.25">
      <c r="A10" s="2" t="s">
        <v>6</v>
      </c>
      <c r="B10" s="4" t="s">
        <v>24</v>
      </c>
      <c r="C10" s="19">
        <v>2</v>
      </c>
      <c r="D10" s="5">
        <v>328000</v>
      </c>
      <c r="E10" s="6">
        <v>656000</v>
      </c>
    </row>
    <row r="11" spans="1:5" ht="29.1" customHeight="1" x14ac:dyDescent="0.25">
      <c r="A11" s="2" t="s">
        <v>25</v>
      </c>
      <c r="B11" s="4" t="s">
        <v>26</v>
      </c>
      <c r="C11" s="19">
        <v>1</v>
      </c>
      <c r="D11" s="5">
        <v>234000</v>
      </c>
      <c r="E11" s="6">
        <v>234000</v>
      </c>
    </row>
    <row r="13" spans="1:5" ht="30.6" customHeight="1" x14ac:dyDescent="0.25">
      <c r="D13" s="8" t="s">
        <v>7</v>
      </c>
      <c r="E13" s="7">
        <f>E10+E11</f>
        <v>890000</v>
      </c>
    </row>
    <row r="14" spans="1:5" ht="1.5" customHeight="1" x14ac:dyDescent="0.25">
      <c r="D14" s="9" t="s">
        <v>8</v>
      </c>
      <c r="E14" s="10"/>
    </row>
    <row r="15" spans="1:5" ht="1.5" customHeight="1" x14ac:dyDescent="0.25">
      <c r="D15" s="34"/>
      <c r="E15" s="35"/>
    </row>
    <row r="16" spans="1:5" ht="30" customHeight="1" x14ac:dyDescent="0.25">
      <c r="D16" s="9" t="s">
        <v>8</v>
      </c>
      <c r="E16" s="38"/>
    </row>
    <row r="17" spans="1:8" ht="19.5" customHeight="1" x14ac:dyDescent="0.25">
      <c r="A17" s="36" t="s">
        <v>67</v>
      </c>
      <c r="B17" s="36"/>
      <c r="C17" s="36"/>
      <c r="D17" s="36"/>
      <c r="E17" s="36"/>
      <c r="F17" s="36"/>
      <c r="G17" s="36"/>
      <c r="H17" s="37"/>
    </row>
    <row r="18" spans="1:8" ht="19.5" customHeight="1" x14ac:dyDescent="0.25">
      <c r="A18" s="36" t="s">
        <v>68</v>
      </c>
      <c r="B18" s="36"/>
      <c r="C18" s="36"/>
      <c r="D18" s="36"/>
      <c r="E18" s="36"/>
      <c r="F18" s="36"/>
      <c r="G18" s="36"/>
      <c r="H18" s="37"/>
    </row>
    <row r="19" spans="1:8" ht="19.5" customHeight="1" thickBot="1" x14ac:dyDescent="0.3"/>
    <row r="20" spans="1:8" ht="15.75" customHeight="1" thickBot="1" x14ac:dyDescent="0.3">
      <c r="A20" s="11" t="s">
        <v>1</v>
      </c>
      <c r="B20" s="31" t="str">
        <f>A10</f>
        <v>1A</v>
      </c>
      <c r="C20" s="31"/>
      <c r="D20" s="12" t="s">
        <v>9</v>
      </c>
      <c r="E20" s="13" t="s">
        <v>10</v>
      </c>
    </row>
    <row r="21" spans="1:8" ht="15.75" customHeight="1" thickBot="1" x14ac:dyDescent="0.3">
      <c r="A21" s="11"/>
      <c r="B21" s="32" t="str">
        <f>B10</f>
        <v>NODE pro virtualizaci</v>
      </c>
      <c r="C21" s="32"/>
      <c r="D21" s="14" t="s">
        <v>8</v>
      </c>
      <c r="E21" s="13" t="s">
        <v>10</v>
      </c>
    </row>
    <row r="22" spans="1:8" ht="15.75" customHeight="1" thickBot="1" x14ac:dyDescent="0.3">
      <c r="A22" s="21" t="s">
        <v>11</v>
      </c>
      <c r="B22" s="23">
        <f>C10</f>
        <v>2</v>
      </c>
      <c r="C22" s="24"/>
      <c r="D22" s="14" t="s">
        <v>12</v>
      </c>
      <c r="E22" s="13" t="s">
        <v>10</v>
      </c>
    </row>
    <row r="23" spans="1:8" ht="15.75" customHeight="1" thickBot="1" x14ac:dyDescent="0.3">
      <c r="A23" s="22"/>
      <c r="B23" s="25"/>
      <c r="C23" s="26"/>
      <c r="D23" s="14" t="s">
        <v>13</v>
      </c>
      <c r="E23" s="15" t="s">
        <v>10</v>
      </c>
    </row>
    <row r="24" spans="1:8" ht="51.75" thickBot="1" x14ac:dyDescent="0.3">
      <c r="A24" s="27" t="s">
        <v>14</v>
      </c>
      <c r="B24" s="16" t="s">
        <v>27</v>
      </c>
      <c r="C24" s="17" t="s">
        <v>28</v>
      </c>
      <c r="D24" s="28" t="s">
        <v>15</v>
      </c>
      <c r="E24" s="28"/>
    </row>
    <row r="25" spans="1:8" ht="26.25" thickBot="1" x14ac:dyDescent="0.3">
      <c r="A25" s="27"/>
      <c r="B25" s="18" t="s">
        <v>29</v>
      </c>
      <c r="C25" s="16" t="s">
        <v>62</v>
      </c>
      <c r="D25" s="28" t="s">
        <v>15</v>
      </c>
      <c r="E25" s="28"/>
    </row>
    <row r="26" spans="1:8" ht="77.25" thickBot="1" x14ac:dyDescent="0.3">
      <c r="A26" s="27"/>
      <c r="B26" s="18" t="s">
        <v>30</v>
      </c>
      <c r="C26" s="20" t="s">
        <v>31</v>
      </c>
      <c r="D26" s="28" t="s">
        <v>15</v>
      </c>
      <c r="E26" s="28"/>
    </row>
    <row r="27" spans="1:8" ht="15.75" thickBot="1" x14ac:dyDescent="0.3">
      <c r="A27" s="27"/>
      <c r="B27" s="18" t="s">
        <v>32</v>
      </c>
      <c r="C27" s="20" t="s">
        <v>33</v>
      </c>
      <c r="D27" s="28" t="s">
        <v>15</v>
      </c>
      <c r="E27" s="28"/>
    </row>
    <row r="28" spans="1:8" ht="51.75" thickBot="1" x14ac:dyDescent="0.3">
      <c r="A28" s="27"/>
      <c r="B28" s="18" t="s">
        <v>34</v>
      </c>
      <c r="C28" s="20" t="s">
        <v>35</v>
      </c>
      <c r="D28" s="28" t="s">
        <v>15</v>
      </c>
      <c r="E28" s="28"/>
    </row>
    <row r="29" spans="1:8" ht="26.25" thickBot="1" x14ac:dyDescent="0.3">
      <c r="A29" s="27"/>
      <c r="B29" s="18" t="s">
        <v>36</v>
      </c>
      <c r="C29" s="20" t="s">
        <v>37</v>
      </c>
      <c r="D29" s="28" t="s">
        <v>15</v>
      </c>
      <c r="E29" s="28"/>
    </row>
    <row r="30" spans="1:8" ht="51.75" thickBot="1" x14ac:dyDescent="0.3">
      <c r="A30" s="27"/>
      <c r="B30" s="18" t="s">
        <v>23</v>
      </c>
      <c r="C30" s="20" t="s">
        <v>63</v>
      </c>
      <c r="D30" s="28" t="s">
        <v>15</v>
      </c>
      <c r="E30" s="28"/>
    </row>
    <row r="31" spans="1:8" ht="15.75" thickBot="1" x14ac:dyDescent="0.3">
      <c r="A31" s="27"/>
      <c r="B31" s="18" t="s">
        <v>38</v>
      </c>
      <c r="C31" s="20" t="s">
        <v>39</v>
      </c>
      <c r="D31" s="28" t="s">
        <v>15</v>
      </c>
      <c r="E31" s="28"/>
    </row>
    <row r="32" spans="1:8" ht="281.25" thickBot="1" x14ac:dyDescent="0.3">
      <c r="A32" s="27"/>
      <c r="B32" s="18" t="s">
        <v>40</v>
      </c>
      <c r="C32" s="20" t="s">
        <v>41</v>
      </c>
      <c r="D32" s="28" t="s">
        <v>15</v>
      </c>
      <c r="E32" s="28"/>
    </row>
    <row r="33" spans="1:5" ht="15.75" thickBot="1" x14ac:dyDescent="0.3">
      <c r="A33" s="27"/>
      <c r="B33" s="18" t="s">
        <v>42</v>
      </c>
      <c r="C33" s="20" t="s">
        <v>43</v>
      </c>
      <c r="D33" s="28" t="s">
        <v>15</v>
      </c>
      <c r="E33" s="28"/>
    </row>
    <row r="34" spans="1:5" ht="26.25" thickBot="1" x14ac:dyDescent="0.3">
      <c r="A34" s="27"/>
      <c r="B34" s="18" t="s">
        <v>44</v>
      </c>
      <c r="C34" s="20" t="s">
        <v>45</v>
      </c>
      <c r="D34" s="28" t="s">
        <v>15</v>
      </c>
      <c r="E34" s="28"/>
    </row>
    <row r="35" spans="1:5" ht="192" thickBot="1" x14ac:dyDescent="0.3">
      <c r="A35" s="27"/>
      <c r="B35" s="18" t="s">
        <v>65</v>
      </c>
      <c r="C35" s="20" t="s">
        <v>64</v>
      </c>
      <c r="D35" s="28" t="s">
        <v>15</v>
      </c>
      <c r="E35" s="28"/>
    </row>
    <row r="36" spans="1:5" ht="90" thickBot="1" x14ac:dyDescent="0.3">
      <c r="A36" s="27"/>
      <c r="B36" s="18" t="s">
        <v>46</v>
      </c>
      <c r="C36" s="20" t="s">
        <v>47</v>
      </c>
      <c r="D36" s="28" t="s">
        <v>15</v>
      </c>
      <c r="E36" s="28"/>
    </row>
    <row r="37" spans="1:5" ht="15.75" customHeight="1" thickBot="1" x14ac:dyDescent="0.3">
      <c r="A37" s="16" t="s">
        <v>16</v>
      </c>
      <c r="B37" s="33" t="s">
        <v>66</v>
      </c>
      <c r="C37" s="33"/>
      <c r="D37" s="28" t="s">
        <v>15</v>
      </c>
      <c r="E37" s="28"/>
    </row>
    <row r="38" spans="1:5" ht="15.75" customHeight="1" thickBot="1" x14ac:dyDescent="0.3"/>
    <row r="39" spans="1:5" ht="15.75" customHeight="1" thickBot="1" x14ac:dyDescent="0.3">
      <c r="A39" s="11" t="s">
        <v>1</v>
      </c>
      <c r="B39" s="31" t="str">
        <f>A11</f>
        <v>1B</v>
      </c>
      <c r="C39" s="31"/>
      <c r="D39" s="12" t="s">
        <v>9</v>
      </c>
      <c r="E39" s="13" t="s">
        <v>10</v>
      </c>
    </row>
    <row r="40" spans="1:5" ht="15.75" customHeight="1" thickBot="1" x14ac:dyDescent="0.3">
      <c r="A40" s="11"/>
      <c r="B40" s="32" t="str">
        <f>B11</f>
        <v>Diskové pole</v>
      </c>
      <c r="C40" s="32"/>
      <c r="D40" s="14" t="s">
        <v>8</v>
      </c>
      <c r="E40" s="13" t="s">
        <v>10</v>
      </c>
    </row>
    <row r="41" spans="1:5" ht="15.75" customHeight="1" thickBot="1" x14ac:dyDescent="0.3">
      <c r="A41" s="21" t="s">
        <v>11</v>
      </c>
      <c r="B41" s="23">
        <f>C11</f>
        <v>1</v>
      </c>
      <c r="C41" s="24"/>
      <c r="D41" s="14" t="s">
        <v>12</v>
      </c>
      <c r="E41" s="13" t="s">
        <v>10</v>
      </c>
    </row>
    <row r="42" spans="1:5" ht="15.75" customHeight="1" thickBot="1" x14ac:dyDescent="0.3">
      <c r="A42" s="22"/>
      <c r="B42" s="25"/>
      <c r="C42" s="26"/>
      <c r="D42" s="14" t="s">
        <v>13</v>
      </c>
      <c r="E42" s="15" t="s">
        <v>10</v>
      </c>
    </row>
    <row r="43" spans="1:5" ht="15.75" thickBot="1" x14ac:dyDescent="0.3">
      <c r="A43" s="27" t="s">
        <v>14</v>
      </c>
      <c r="B43" s="16" t="s">
        <v>48</v>
      </c>
      <c r="C43" s="17" t="s">
        <v>49</v>
      </c>
      <c r="D43" s="28" t="s">
        <v>15</v>
      </c>
      <c r="E43" s="28"/>
    </row>
    <row r="44" spans="1:5" ht="26.25" thickBot="1" x14ac:dyDescent="0.3">
      <c r="A44" s="27"/>
      <c r="B44" s="18" t="s">
        <v>50</v>
      </c>
      <c r="C44" s="17" t="s">
        <v>51</v>
      </c>
      <c r="D44" s="28" t="s">
        <v>15</v>
      </c>
      <c r="E44" s="28"/>
    </row>
    <row r="45" spans="1:5" ht="26.25" thickBot="1" x14ac:dyDescent="0.3">
      <c r="A45" s="27"/>
      <c r="B45" s="18" t="s">
        <v>52</v>
      </c>
      <c r="C45" s="17" t="s">
        <v>53</v>
      </c>
      <c r="D45" s="28" t="s">
        <v>15</v>
      </c>
      <c r="E45" s="28"/>
    </row>
    <row r="46" spans="1:5" ht="15.75" thickBot="1" x14ac:dyDescent="0.3">
      <c r="A46" s="27"/>
      <c r="B46" s="18" t="s">
        <v>54</v>
      </c>
      <c r="C46" s="17" t="s">
        <v>55</v>
      </c>
      <c r="D46" s="28" t="s">
        <v>15</v>
      </c>
      <c r="E46" s="28"/>
    </row>
    <row r="47" spans="1:5" ht="39" thickBot="1" x14ac:dyDescent="0.3">
      <c r="A47" s="27"/>
      <c r="B47" s="18" t="s">
        <v>56</v>
      </c>
      <c r="C47" s="17" t="s">
        <v>57</v>
      </c>
      <c r="D47" s="28" t="s">
        <v>15</v>
      </c>
      <c r="E47" s="28"/>
    </row>
    <row r="48" spans="1:5" ht="15.75" thickBot="1" x14ac:dyDescent="0.3">
      <c r="A48" s="27"/>
      <c r="B48" s="18" t="s">
        <v>58</v>
      </c>
      <c r="C48" s="17" t="s">
        <v>59</v>
      </c>
      <c r="D48" s="28" t="s">
        <v>15</v>
      </c>
      <c r="E48" s="28"/>
    </row>
    <row r="49" spans="1:5" ht="15.75" thickBot="1" x14ac:dyDescent="0.3">
      <c r="A49" s="27"/>
      <c r="B49" s="18" t="s">
        <v>60</v>
      </c>
      <c r="C49" s="17" t="s">
        <v>61</v>
      </c>
      <c r="D49" s="28" t="s">
        <v>15</v>
      </c>
      <c r="E49" s="28"/>
    </row>
    <row r="50" spans="1:5" ht="15.75" customHeight="1" thickBot="1" x14ac:dyDescent="0.3">
      <c r="A50" s="16" t="s">
        <v>16</v>
      </c>
      <c r="B50" s="33" t="s">
        <v>22</v>
      </c>
      <c r="C50" s="33"/>
      <c r="D50" s="28" t="s">
        <v>15</v>
      </c>
      <c r="E50" s="28"/>
    </row>
    <row r="51" spans="1:5" ht="15.75" customHeight="1" x14ac:dyDescent="0.25"/>
    <row r="52" spans="1:5" ht="15.75" customHeight="1" x14ac:dyDescent="0.25"/>
    <row r="53" spans="1:5" ht="15.75" customHeight="1" x14ac:dyDescent="0.25"/>
    <row r="54" spans="1:5" ht="15.75" customHeight="1" x14ac:dyDescent="0.25"/>
    <row r="55" spans="1:5" ht="15.75" customHeight="1" x14ac:dyDescent="0.25"/>
    <row r="56" spans="1:5" ht="15.75" customHeight="1" x14ac:dyDescent="0.25"/>
    <row r="57" spans="1:5" ht="15.75" customHeight="1" x14ac:dyDescent="0.25"/>
    <row r="58" spans="1:5" ht="15.75" customHeight="1" x14ac:dyDescent="0.25"/>
    <row r="59" spans="1:5" ht="15.75" customHeight="1" x14ac:dyDescent="0.25"/>
    <row r="60" spans="1:5" ht="15.75" customHeight="1" x14ac:dyDescent="0.25"/>
    <row r="61" spans="1:5" ht="15.75" customHeight="1" x14ac:dyDescent="0.25"/>
    <row r="62" spans="1:5" ht="15.75" customHeight="1" x14ac:dyDescent="0.25"/>
    <row r="63" spans="1:5" ht="15.75" customHeight="1" x14ac:dyDescent="0.25"/>
    <row r="64" spans="1:5"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sheetData>
  <mergeCells count="36">
    <mergeCell ref="B37:C37"/>
    <mergeCell ref="D37:E37"/>
    <mergeCell ref="B39:C39"/>
    <mergeCell ref="B40:C40"/>
    <mergeCell ref="B50:C50"/>
    <mergeCell ref="D50:E50"/>
    <mergeCell ref="D35:E35"/>
    <mergeCell ref="A24:A36"/>
    <mergeCell ref="D24:E24"/>
    <mergeCell ref="D36:E36"/>
    <mergeCell ref="D25:E25"/>
    <mergeCell ref="D26:E26"/>
    <mergeCell ref="D33:E33"/>
    <mergeCell ref="D34:E34"/>
    <mergeCell ref="D32:E32"/>
    <mergeCell ref="D31:E31"/>
    <mergeCell ref="D30:E30"/>
    <mergeCell ref="D29:E29"/>
    <mergeCell ref="D28:E28"/>
    <mergeCell ref="D27:E27"/>
    <mergeCell ref="B22:C23"/>
    <mergeCell ref="A22:A23"/>
    <mergeCell ref="A7:E7"/>
    <mergeCell ref="A8:E8"/>
    <mergeCell ref="B20:C20"/>
    <mergeCell ref="B21:C21"/>
    <mergeCell ref="A41:A42"/>
    <mergeCell ref="B41:C42"/>
    <mergeCell ref="A43:A49"/>
    <mergeCell ref="D43:E43"/>
    <mergeCell ref="D44:E44"/>
    <mergeCell ref="D45:E45"/>
    <mergeCell ref="D46:E46"/>
    <mergeCell ref="D47:E47"/>
    <mergeCell ref="D48:E48"/>
    <mergeCell ref="D49:E49"/>
  </mergeCells>
  <pageMargins left="0.7" right="0.7" top="0.78749999999999998" bottom="0.78749999999999998"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x14ac:dyDescent="0.25"/>
  <cols>
    <col min="1" max="1" width="30.7109375" customWidth="1"/>
    <col min="2" max="2" width="50.7109375" customWidth="1"/>
    <col min="3" max="3" width="29.28515625" customWidth="1"/>
    <col min="4" max="4" width="11.140625" customWidth="1"/>
  </cols>
  <sheetData>
    <row r="1" spans="1:4" x14ac:dyDescent="0.25">
      <c r="D1" t="s">
        <v>17</v>
      </c>
    </row>
    <row r="2" spans="1:4" x14ac:dyDescent="0.25">
      <c r="C2" t="s">
        <v>18</v>
      </c>
      <c r="D2" t="s">
        <v>19</v>
      </c>
    </row>
    <row r="3" spans="1:4" x14ac:dyDescent="0.25">
      <c r="A3" t="s">
        <v>20</v>
      </c>
    </row>
    <row r="5" spans="1:4" x14ac:dyDescent="0.25">
      <c r="B5" t="s">
        <v>21</v>
      </c>
    </row>
  </sheetData>
  <pageMargins left="0.7" right="0.7" top="0.78749999999999998" bottom="0.78749999999999998" header="0.51180555555555496" footer="0.51180555555555496"/>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5588827FA01E943B3AAD02F571EDDB4" ma:contentTypeVersion="18" ma:contentTypeDescription="Vytvoří nový dokument" ma:contentTypeScope="" ma:versionID="34b0d8dde09f6ea78ae855048db7f26e">
  <xsd:schema xmlns:xsd="http://www.w3.org/2001/XMLSchema" xmlns:xs="http://www.w3.org/2001/XMLSchema" xmlns:p="http://schemas.microsoft.com/office/2006/metadata/properties" xmlns:ns2="c22cdb8d-5783-4d1e-8661-ea761aedca78" xmlns:ns3="781a6c2c-4efe-4fdd-97a1-d683bda78721" targetNamespace="http://schemas.microsoft.com/office/2006/metadata/properties" ma:root="true" ma:fieldsID="ba6d7a2b5f66c9aafb0f80c58cfb8e78" ns2:_="" ns3:_="">
    <xsd:import namespace="c22cdb8d-5783-4d1e-8661-ea761aedca78"/>
    <xsd:import namespace="781a6c2c-4efe-4fdd-97a1-d683bda787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cdb8d-5783-4d1e-8661-ea761aedca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48f43af4-5f0a-475a-9af5-0341c6a32f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1a6c2c-4efe-4fdd-97a1-d683bda78721"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3a5f3cd0-9b0f-451c-8f45-1242d71c6a01}" ma:internalName="TaxCatchAll" ma:showField="CatchAllData" ma:web="781a6c2c-4efe-4fdd-97a1-d683bda78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cdb8d-5783-4d1e-8661-ea761aedca78">
      <Terms xmlns="http://schemas.microsoft.com/office/infopath/2007/PartnerControls"/>
    </lcf76f155ced4ddcb4097134ff3c332f>
    <TaxCatchAll xmlns="781a6c2c-4efe-4fdd-97a1-d683bda78721" xsi:nil="true"/>
  </documentManagement>
</p:properties>
</file>

<file path=customXml/itemProps1.xml><?xml version="1.0" encoding="utf-8"?>
<ds:datastoreItem xmlns:ds="http://schemas.openxmlformats.org/officeDocument/2006/customXml" ds:itemID="{D304244F-CB51-43E4-94CB-7F7FF4090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cdb8d-5783-4d1e-8661-ea761aedca78"/>
    <ds:schemaRef ds:uri="781a6c2c-4efe-4fdd-97a1-d683bda78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E36F1E-4C3A-4DE3-BEC7-F09708549134}">
  <ds:schemaRefs>
    <ds:schemaRef ds:uri="http://schemas.microsoft.com/sharepoint/v3/contenttype/forms"/>
  </ds:schemaRefs>
</ds:datastoreItem>
</file>

<file path=customXml/itemProps3.xml><?xml version="1.0" encoding="utf-8"?>
<ds:datastoreItem xmlns:ds="http://schemas.openxmlformats.org/officeDocument/2006/customXml" ds:itemID="{4EBF159A-8736-4F2D-A78A-FA6D1E7AE9EC}">
  <ds:schemaRefs>
    <ds:schemaRef ds:uri="http://schemas.microsoft.com/office/2006/metadata/properties"/>
    <ds:schemaRef ds:uri="http://schemas.microsoft.com/office/infopath/2007/PartnerControls"/>
    <ds:schemaRef ds:uri="c22cdb8d-5783-4d1e-8661-ea761aedca78"/>
    <ds:schemaRef ds:uri="781a6c2c-4efe-4fdd-97a1-d683bda78721"/>
  </ds:schemaRefs>
</ds:datastoreItem>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tschunkod</dc:creator>
  <dc:description/>
  <cp:lastModifiedBy>benesovav</cp:lastModifiedBy>
  <cp:revision>12</cp:revision>
  <dcterms:created xsi:type="dcterms:W3CDTF">2022-01-07T10:53:59Z</dcterms:created>
  <dcterms:modified xsi:type="dcterms:W3CDTF">2024-09-20T08:46:59Z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0x010100E5588827FA01E943B3AAD02F571EDDB4</vt:lpwstr>
  </property>
  <property fmtid="{D5CDD505-2E9C-101B-9397-08002B2CF9AE}" pid="3" name="MediaServiceImageTags">
    <vt:lpwstr/>
  </property>
</Properties>
</file>