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00_ICT vybavení pro FUD (OP JAK)\"/>
    </mc:Choice>
  </mc:AlternateContent>
  <bookViews>
    <workbookView xWindow="2505" yWindow="1440" windowWidth="30075" windowHeight="19095"/>
  </bookViews>
  <sheets>
    <sheet name="Tech.spec." sheetId="2" r:id="rId1"/>
  </sheets>
  <calcPr calcId="162913"/>
</workbook>
</file>

<file path=xl/calcChain.xml><?xml version="1.0" encoding="utf-8"?>
<calcChain xmlns="http://schemas.openxmlformats.org/spreadsheetml/2006/main">
  <c r="E12" i="2" l="1"/>
  <c r="B36" i="2" l="1"/>
  <c r="B35" i="2"/>
  <c r="B34" i="2"/>
  <c r="B18" i="2" l="1"/>
  <c r="B17" i="2"/>
  <c r="B16" i="2"/>
</calcChain>
</file>

<file path=xl/sharedStrings.xml><?xml version="1.0" encoding="utf-8"?>
<sst xmlns="http://schemas.openxmlformats.org/spreadsheetml/2006/main" count="117" uniqueCount="73">
  <si>
    <t>Příloha č.1  Podrobná specifikace Skener negativů/diapozitivů</t>
  </si>
  <si>
    <t>Položka</t>
  </si>
  <si>
    <t>Předmět</t>
  </si>
  <si>
    <t>Ks</t>
  </si>
  <si>
    <t>Cena za kus bez DPH</t>
  </si>
  <si>
    <t>Maximální cena celkem bez DPH</t>
  </si>
  <si>
    <t>1A</t>
  </si>
  <si>
    <t>Skener negativů/diapozitivů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</si>
  <si>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</si>
  <si>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</si>
  <si>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</si>
  <si>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</si>
  <si>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</si>
  <si>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</si>
  <si>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parametry</t>
  </si>
  <si>
    <t>Typ</t>
  </si>
  <si>
    <t>ano/ne</t>
  </si>
  <si>
    <t>Typ skeneru</t>
  </si>
  <si>
    <t>min. 6400 dpi</t>
  </si>
  <si>
    <t>Rozsah skenování</t>
  </si>
  <si>
    <t>Hloubka barev</t>
  </si>
  <si>
    <r>
      <rPr>
        <sz val="10"/>
        <color indexed="8"/>
        <rFont val="Arial"/>
        <family val="2"/>
      </rPr>
      <t>48 bitů barva</t>
    </r>
  </si>
  <si>
    <t>Výstupní rozlišení</t>
  </si>
  <si>
    <t>A4</t>
  </si>
  <si>
    <t>Korekce obrazu</t>
  </si>
  <si>
    <t>Odstranění prachu, redukce šumu, obnovení barev</t>
  </si>
  <si>
    <t>Rozhraní skeneru</t>
  </si>
  <si>
    <t>USB</t>
  </si>
  <si>
    <t>Ostatní</t>
  </si>
  <si>
    <t>Hmotnost</t>
  </si>
  <si>
    <t>Maximálně 8 Kg</t>
  </si>
  <si>
    <t>Záruka</t>
  </si>
  <si>
    <t>2 roky</t>
  </si>
  <si>
    <t>Stolní, filmový, s plochým ložem</t>
  </si>
  <si>
    <t>podpora 12 000 dpi</t>
  </si>
  <si>
    <t>Profesionální skener filmů a dokumentů</t>
  </si>
  <si>
    <t>Formáty skenovaných filmů</t>
  </si>
  <si>
    <t>Formát skenovaného papíru</t>
  </si>
  <si>
    <t>min. 216 x 297 (A4)</t>
  </si>
  <si>
    <t>Optické rozlišení skeneru</t>
  </si>
  <si>
    <t>Uchazeč vyplní zelená políčka</t>
  </si>
  <si>
    <t>Požadavky</t>
  </si>
  <si>
    <t>Filmový pás 35mm, 120/220, min. 8x10 inch</t>
  </si>
  <si>
    <t>Multifunkční tanková tiskárna A3</t>
  </si>
  <si>
    <t>Zařízení:</t>
  </si>
  <si>
    <t>Barevná inkoustová multifunkční tiskárna A3 s tankovým systémem</t>
  </si>
  <si>
    <t>Funkce:</t>
  </si>
  <si>
    <t>Tisk, skenování</t>
  </si>
  <si>
    <t>Formát tisku:</t>
  </si>
  <si>
    <t>A3</t>
  </si>
  <si>
    <t>Formát skenování:</t>
  </si>
  <si>
    <t>Tiskárna:</t>
  </si>
  <si>
    <t>Inkoustová (tanková), barevná</t>
  </si>
  <si>
    <t>Tankový systém, náplně:</t>
  </si>
  <si>
    <t>Požadujeme tankový systém, doplňování z lahvičky.</t>
  </si>
  <si>
    <t>Počet inkoustů</t>
  </si>
  <si>
    <t>6 barevný sytém, inkousty součástí dodávky</t>
  </si>
  <si>
    <t>Duplexní tisk</t>
  </si>
  <si>
    <t>Požadujeme automatický.</t>
  </si>
  <si>
    <t>vstupní zásobník:</t>
  </si>
  <si>
    <t>min. 100 listů</t>
  </si>
  <si>
    <t>výstupní zásobník:</t>
  </si>
  <si>
    <t>min. 30 listů</t>
  </si>
  <si>
    <t>Displej</t>
  </si>
  <si>
    <t>Ano</t>
  </si>
  <si>
    <t>Připojení k Internetu a  PC:</t>
  </si>
  <si>
    <t>USB, kabel pro připojení součástí balení nebo 2m USB kabel dodaný s tiskárnou, LAN</t>
  </si>
  <si>
    <t>Záruka:</t>
  </si>
  <si>
    <t>min. 2 roky</t>
  </si>
  <si>
    <t>1B</t>
  </si>
  <si>
    <t>Předpokládaná max.cena celkem bez DPH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</si>
  <si>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</si>
  <si>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"ANO", případně doplňte konkrétní číslo / hodnotu parametru. 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</si>
</sst>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&quot; Kč&quot;;&quot;-&quot;#,##0.00&quot; Kč&quot;"/>
  </numFmts>
  <fonts count="21" x14ac:knownFonts="1">
    <font>
      <sz val="11"/>
      <color indexed="8"/>
      <name val="Calibri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rgb="FFFF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2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  <fill>
      <patternFill patternType="solid">
        <fgColor indexed="14"/>
      </patternFill>
    </fill>
    <fill>
      <patternFill patternType="solid">
        <fgColor indexed="16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</borders>
  <cellStyleXfs count="2">
    <xf numFmtId="0" fontId="0" fillId="0" borderId="0" applyNumberFormat="0" applyFill="0" applyBorder="0" applyProtection="0"/>
    <xf numFmtId="0" fontId="15" fillId="0" borderId="0"/>
  </cellStyleXfs>
  <cellXfs count="102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1" fillId="4" borderId="3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vertical="top" wrapText="1"/>
    </xf>
    <xf numFmtId="49" fontId="3" fillId="4" borderId="7" xfId="0" applyNumberFormat="1" applyFont="1" applyFill="1" applyBorder="1" applyAlignment="1">
      <alignment vertical="top" wrapText="1"/>
    </xf>
    <xf numFmtId="49" fontId="3" fillId="4" borderId="9" xfId="0" applyNumberFormat="1" applyFont="1" applyFill="1" applyBorder="1" applyAlignment="1">
      <alignment vertical="top" wrapText="1"/>
    </xf>
    <xf numFmtId="0" fontId="0" fillId="2" borderId="11" xfId="0" applyFill="1" applyBorder="1"/>
    <xf numFmtId="49" fontId="3" fillId="4" borderId="14" xfId="0" applyNumberFormat="1" applyFont="1" applyFill="1" applyBorder="1" applyAlignment="1">
      <alignment vertical="top" wrapText="1"/>
    </xf>
    <xf numFmtId="49" fontId="1" fillId="4" borderId="19" xfId="0" applyNumberFormat="1" applyFont="1" applyFill="1" applyBorder="1" applyAlignment="1">
      <alignment horizontal="left"/>
    </xf>
    <xf numFmtId="49" fontId="1" fillId="4" borderId="20" xfId="0" applyNumberFormat="1" applyFont="1" applyFill="1" applyBorder="1" applyAlignment="1">
      <alignment vertical="top" wrapText="1"/>
    </xf>
    <xf numFmtId="49" fontId="7" fillId="6" borderId="21" xfId="0" applyNumberFormat="1" applyFont="1" applyFill="1" applyBorder="1" applyAlignment="1">
      <alignment horizontal="center" vertical="top" wrapText="1"/>
    </xf>
    <xf numFmtId="49" fontId="1" fillId="4" borderId="22" xfId="0" applyNumberFormat="1" applyFont="1" applyFill="1" applyBorder="1" applyAlignment="1">
      <alignment horizontal="left"/>
    </xf>
    <xf numFmtId="49" fontId="7" fillId="6" borderId="23" xfId="0" applyNumberFormat="1" applyFont="1" applyFill="1" applyBorder="1" applyAlignment="1">
      <alignment horizontal="center" vertical="top" wrapText="1"/>
    </xf>
    <xf numFmtId="49" fontId="1" fillId="4" borderId="24" xfId="0" applyNumberFormat="1" applyFont="1" applyFill="1" applyBorder="1" applyAlignment="1">
      <alignment vertical="top" wrapText="1"/>
    </xf>
    <xf numFmtId="49" fontId="1" fillId="4" borderId="27" xfId="0" applyNumberFormat="1" applyFont="1" applyFill="1" applyBorder="1" applyAlignment="1">
      <alignment horizontal="left" vertical="top" wrapText="1"/>
    </xf>
    <xf numFmtId="49" fontId="7" fillId="6" borderId="28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/>
    </xf>
    <xf numFmtId="49" fontId="3" fillId="9" borderId="3" xfId="0" applyNumberFormat="1" applyFont="1" applyFill="1" applyBorder="1" applyAlignment="1">
      <alignment vertical="top" wrapText="1"/>
    </xf>
    <xf numFmtId="49" fontId="10" fillId="9" borderId="3" xfId="0" applyNumberFormat="1" applyFont="1" applyFill="1" applyBorder="1" applyAlignment="1">
      <alignment vertical="top" wrapText="1"/>
    </xf>
    <xf numFmtId="0" fontId="11" fillId="11" borderId="1" xfId="0" applyFont="1" applyFill="1" applyBorder="1" applyAlignment="1"/>
    <xf numFmtId="0" fontId="4" fillId="12" borderId="32" xfId="0" applyFont="1" applyFill="1" applyBorder="1" applyAlignment="1">
      <alignment horizontal="left"/>
    </xf>
    <xf numFmtId="0" fontId="4" fillId="12" borderId="35" xfId="0" applyFont="1" applyFill="1" applyBorder="1" applyAlignment="1">
      <alignment vertical="top" wrapText="1"/>
    </xf>
    <xf numFmtId="0" fontId="12" fillId="13" borderId="36" xfId="0" applyFont="1" applyFill="1" applyBorder="1" applyAlignment="1">
      <alignment horizontal="center" vertical="top" wrapText="1"/>
    </xf>
    <xf numFmtId="0" fontId="4" fillId="12" borderId="37" xfId="0" applyFont="1" applyFill="1" applyBorder="1" applyAlignment="1">
      <alignment vertical="top" wrapText="1"/>
    </xf>
    <xf numFmtId="0" fontId="4" fillId="12" borderId="40" xfId="0" applyFont="1" applyFill="1" applyBorder="1" applyAlignment="1">
      <alignment horizontal="left" vertical="top" wrapText="1"/>
    </xf>
    <xf numFmtId="0" fontId="12" fillId="13" borderId="41" xfId="0" applyFont="1" applyFill="1" applyBorder="1" applyAlignment="1">
      <alignment horizontal="center" vertical="top" wrapText="1"/>
    </xf>
    <xf numFmtId="0" fontId="4" fillId="12" borderId="26" xfId="0" applyFont="1" applyFill="1" applyBorder="1" applyAlignment="1">
      <alignment horizontal="left" vertical="top" wrapText="1"/>
    </xf>
    <xf numFmtId="0" fontId="12" fillId="13" borderId="45" xfId="0" applyFont="1" applyFill="1" applyBorder="1" applyAlignment="1">
      <alignment horizontal="center" vertical="top" wrapText="1"/>
    </xf>
    <xf numFmtId="0" fontId="13" fillId="14" borderId="47" xfId="0" applyFont="1" applyFill="1" applyBorder="1" applyAlignment="1">
      <alignment vertical="top" wrapText="1"/>
    </xf>
    <xf numFmtId="0" fontId="13" fillId="14" borderId="48" xfId="0" applyFont="1" applyFill="1" applyBorder="1" applyAlignment="1">
      <alignment vertical="top" wrapText="1"/>
    </xf>
    <xf numFmtId="0" fontId="13" fillId="14" borderId="0" xfId="0" applyFont="1" applyFill="1" applyAlignment="1">
      <alignment vertical="top" wrapText="1"/>
    </xf>
    <xf numFmtId="0" fontId="13" fillId="14" borderId="46" xfId="0" applyFont="1" applyFill="1" applyBorder="1" applyAlignment="1">
      <alignment vertical="top" wrapText="1"/>
    </xf>
    <xf numFmtId="0" fontId="13" fillId="14" borderId="49" xfId="0" applyFont="1" applyFill="1" applyBorder="1" applyAlignment="1">
      <alignment vertical="top" wrapText="1"/>
    </xf>
    <xf numFmtId="0" fontId="13" fillId="14" borderId="30" xfId="0" applyFont="1" applyFill="1" applyBorder="1" applyAlignment="1">
      <alignment vertical="top" wrapText="1"/>
    </xf>
    <xf numFmtId="0" fontId="13" fillId="16" borderId="50" xfId="0" applyFont="1" applyFill="1" applyBorder="1" applyAlignment="1">
      <alignment horizontal="left" vertical="top" wrapText="1"/>
    </xf>
    <xf numFmtId="49" fontId="9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49" fontId="14" fillId="17" borderId="3" xfId="0" applyNumberFormat="1" applyFont="1" applyFill="1" applyBorder="1" applyAlignment="1">
      <alignment wrapText="1"/>
    </xf>
    <xf numFmtId="49" fontId="14" fillId="18" borderId="3" xfId="0" applyNumberFormat="1" applyFont="1" applyFill="1" applyBorder="1" applyAlignment="1">
      <alignment wrapText="1"/>
    </xf>
    <xf numFmtId="164" fontId="14" fillId="18" borderId="3" xfId="0" applyNumberFormat="1" applyFont="1" applyFill="1" applyBorder="1" applyAlignment="1">
      <alignment wrapText="1"/>
    </xf>
    <xf numFmtId="4" fontId="2" fillId="2" borderId="52" xfId="0" applyNumberFormat="1" applyFont="1" applyFill="1" applyBorder="1" applyAlignment="1">
      <alignment horizontal="right" wrapText="1"/>
    </xf>
    <xf numFmtId="4" fontId="2" fillId="2" borderId="38" xfId="0" applyNumberFormat="1" applyFont="1" applyFill="1" applyBorder="1" applyAlignment="1">
      <alignment horizontal="right" wrapText="1"/>
    </xf>
    <xf numFmtId="49" fontId="1" fillId="3" borderId="12" xfId="0" applyNumberFormat="1" applyFont="1" applyFill="1" applyBorder="1" applyAlignment="1">
      <alignment horizontal="center" wrapText="1"/>
    </xf>
    <xf numFmtId="165" fontId="14" fillId="17" borderId="14" xfId="0" applyNumberFormat="1" applyFont="1" applyFill="1" applyBorder="1" applyAlignment="1">
      <alignment wrapText="1"/>
    </xf>
    <xf numFmtId="164" fontId="1" fillId="2" borderId="40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0" fontId="0" fillId="2" borderId="53" xfId="0" applyFill="1" applyBorder="1"/>
    <xf numFmtId="49" fontId="1" fillId="2" borderId="40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49" fontId="3" fillId="4" borderId="10" xfId="0" applyNumberFormat="1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49" fontId="6" fillId="6" borderId="14" xfId="0" applyNumberFormat="1" applyFont="1" applyFill="1" applyBorder="1" applyAlignment="1">
      <alignment horizontal="center" vertical="top" wrapText="1"/>
    </xf>
    <xf numFmtId="0" fontId="3" fillId="6" borderId="18" xfId="0" applyFont="1" applyFill="1" applyBorder="1" applyAlignment="1">
      <alignment horizontal="center" vertical="top" wrapText="1"/>
    </xf>
    <xf numFmtId="0" fontId="0" fillId="2" borderId="8" xfId="0" applyFill="1" applyBorder="1"/>
    <xf numFmtId="49" fontId="3" fillId="4" borderId="13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0" fillId="2" borderId="7" xfId="0" applyFill="1" applyBorder="1"/>
    <xf numFmtId="0" fontId="4" fillId="7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1" fillId="5" borderId="12" xfId="0" applyNumberFormat="1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8" fillId="8" borderId="25" xfId="0" applyFont="1" applyFill="1" applyBorder="1" applyAlignment="1">
      <alignment horizontal="center" vertical="top" wrapText="1"/>
    </xf>
    <xf numFmtId="0" fontId="8" fillId="8" borderId="26" xfId="0" applyFont="1" applyFill="1" applyBorder="1" applyAlignment="1">
      <alignment horizontal="center" vertical="top" wrapText="1"/>
    </xf>
    <xf numFmtId="49" fontId="1" fillId="5" borderId="20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49" fontId="3" fillId="10" borderId="3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0" fontId="4" fillId="7" borderId="2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49" fontId="4" fillId="8" borderId="33" xfId="0" applyNumberFormat="1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49" fontId="4" fillId="8" borderId="38" xfId="0" applyNumberFormat="1" applyFont="1" applyFill="1" applyBorder="1" applyAlignment="1">
      <alignment horizontal="center" vertical="top" wrapText="1"/>
    </xf>
    <xf numFmtId="0" fontId="4" fillId="8" borderId="39" xfId="0" applyFont="1" applyFill="1" applyBorder="1" applyAlignment="1">
      <alignment horizontal="center" vertical="top" wrapText="1"/>
    </xf>
    <xf numFmtId="0" fontId="4" fillId="8" borderId="38" xfId="0" applyFont="1" applyFill="1" applyBorder="1" applyAlignment="1">
      <alignment horizontal="center" vertical="top" wrapText="1"/>
    </xf>
    <xf numFmtId="0" fontId="8" fillId="8" borderId="42" xfId="0" applyFont="1" applyFill="1" applyBorder="1" applyAlignment="1">
      <alignment horizontal="center" vertical="top" wrapText="1"/>
    </xf>
    <xf numFmtId="0" fontId="8" fillId="8" borderId="43" xfId="0" applyFont="1" applyFill="1" applyBorder="1" applyAlignment="1">
      <alignment horizontal="center" vertical="top" wrapText="1"/>
    </xf>
    <xf numFmtId="0" fontId="8" fillId="8" borderId="44" xfId="0" applyFont="1" applyFill="1" applyBorder="1" applyAlignment="1">
      <alignment horizontal="center" vertical="top" wrapText="1"/>
    </xf>
    <xf numFmtId="0" fontId="13" fillId="14" borderId="46" xfId="0" applyFont="1" applyFill="1" applyBorder="1" applyAlignment="1">
      <alignment horizontal="left" vertical="top" wrapText="1"/>
    </xf>
    <xf numFmtId="0" fontId="12" fillId="15" borderId="48" xfId="0" applyFont="1" applyFill="1" applyBorder="1" applyAlignment="1">
      <alignment horizontal="center" vertical="top" wrapText="1"/>
    </xf>
    <xf numFmtId="0" fontId="16" fillId="19" borderId="0" xfId="1" applyFont="1" applyFill="1" applyBorder="1" applyAlignment="1">
      <alignment horizontal="left"/>
    </xf>
    <xf numFmtId="4" fontId="16" fillId="19" borderId="0" xfId="1" applyNumberFormat="1" applyFont="1" applyFill="1" applyBorder="1" applyAlignment="1">
      <alignment horizontal="left"/>
    </xf>
    <xf numFmtId="4" fontId="17" fillId="19" borderId="0" xfId="1" applyNumberFormat="1" applyFont="1" applyFill="1" applyBorder="1" applyAlignment="1">
      <alignment horizontal="left"/>
    </xf>
    <xf numFmtId="4" fontId="18" fillId="19" borderId="0" xfId="1" applyNumberFormat="1" applyFont="1" applyFill="1"/>
    <xf numFmtId="0" fontId="15" fillId="0" borderId="0" xfId="1"/>
    <xf numFmtId="4" fontId="15" fillId="0" borderId="0" xfId="1" applyNumberFormat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4" fontId="19" fillId="0" borderId="0" xfId="1" applyNumberFormat="1" applyFont="1"/>
    <xf numFmtId="0" fontId="20" fillId="0" borderId="0" xfId="1" applyFont="1" applyAlignment="1"/>
  </cellXfs>
  <cellStyles count="2">
    <cellStyle name="Normální" xfId="0" builtinId="0"/>
    <cellStyle name="Normální 3" xfId="1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FF00"/>
      <rgbColor rgb="FFFF0000"/>
      <rgbColor rgb="FF92D050"/>
      <rgbColor rgb="FFFFCC99"/>
      <rgbColor rgb="FF00B0F0"/>
      <rgbColor rgb="FFCCFFCC"/>
      <rgbColor rgb="FF0563C1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zoomScaleNormal="100" workbookViewId="0">
      <selection activeCell="G49" sqref="G49"/>
    </sheetView>
  </sheetViews>
  <sheetFormatPr defaultColWidth="14.42578125" defaultRowHeight="15" customHeight="1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42578125" style="1" customWidth="1"/>
    <col min="5" max="5" width="23.7109375" style="1" customWidth="1"/>
    <col min="6" max="16384" width="14.42578125" style="1"/>
  </cols>
  <sheetData>
    <row r="1" spans="1:5" ht="15" customHeight="1" x14ac:dyDescent="0.25">
      <c r="A1" s="2"/>
      <c r="B1" s="2"/>
      <c r="C1" s="2"/>
      <c r="D1" s="2"/>
      <c r="E1" s="2"/>
    </row>
    <row r="2" spans="1:5" ht="15" customHeight="1" x14ac:dyDescent="0.25">
      <c r="A2" s="2"/>
      <c r="B2" s="2"/>
      <c r="C2" s="2"/>
      <c r="D2" s="2"/>
      <c r="E2" s="2"/>
    </row>
    <row r="3" spans="1:5" ht="15" customHeight="1" x14ac:dyDescent="0.25">
      <c r="A3" s="25"/>
      <c r="B3" s="2"/>
      <c r="C3" s="2"/>
      <c r="D3" s="2"/>
      <c r="E3" s="2"/>
    </row>
    <row r="4" spans="1:5" ht="15" customHeight="1" x14ac:dyDescent="0.25">
      <c r="A4" s="2"/>
      <c r="B4" s="2"/>
      <c r="C4" s="2"/>
      <c r="D4" s="2"/>
      <c r="E4" s="2"/>
    </row>
    <row r="5" spans="1:5" ht="15" customHeight="1" x14ac:dyDescent="0.25">
      <c r="A5" s="2"/>
      <c r="B5" s="2"/>
      <c r="C5" s="2"/>
      <c r="D5" s="2"/>
      <c r="E5" s="2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54" t="s">
        <v>0</v>
      </c>
      <c r="B7" s="55"/>
      <c r="C7" s="55"/>
      <c r="D7" s="55"/>
      <c r="E7" s="55"/>
    </row>
    <row r="8" spans="1:5" ht="15" customHeight="1" x14ac:dyDescent="0.25">
      <c r="A8" s="56"/>
      <c r="B8" s="56"/>
      <c r="C8" s="56"/>
      <c r="D8" s="56"/>
      <c r="E8" s="56"/>
    </row>
    <row r="9" spans="1:5" ht="29.1" customHeight="1" x14ac:dyDescent="0.25">
      <c r="A9" s="3" t="s">
        <v>1</v>
      </c>
      <c r="B9" s="3" t="s">
        <v>2</v>
      </c>
      <c r="C9" s="3" t="s">
        <v>3</v>
      </c>
      <c r="D9" s="3" t="s">
        <v>4</v>
      </c>
      <c r="E9" s="48" t="s">
        <v>5</v>
      </c>
    </row>
    <row r="10" spans="1:5" ht="15" customHeight="1" x14ac:dyDescent="0.25">
      <c r="A10" s="22" t="s">
        <v>6</v>
      </c>
      <c r="B10" s="51" t="s">
        <v>7</v>
      </c>
      <c r="C10" s="4">
        <v>1</v>
      </c>
      <c r="D10" s="46">
        <v>21487</v>
      </c>
      <c r="E10" s="50">
        <v>21487</v>
      </c>
    </row>
    <row r="11" spans="1:5" ht="15" customHeight="1" x14ac:dyDescent="0.25">
      <c r="A11" s="41" t="s">
        <v>69</v>
      </c>
      <c r="B11" s="53" t="s">
        <v>43</v>
      </c>
      <c r="C11" s="42">
        <v>1</v>
      </c>
      <c r="D11" s="47">
        <v>8264</v>
      </c>
      <c r="E11" s="50">
        <v>8264</v>
      </c>
    </row>
    <row r="12" spans="1:5" ht="15" customHeight="1" x14ac:dyDescent="0.25">
      <c r="A12" s="5"/>
      <c r="B12" s="52"/>
      <c r="C12" s="5"/>
      <c r="D12" s="43" t="s">
        <v>70</v>
      </c>
      <c r="E12" s="49">
        <f>SUM(E10:E11)</f>
        <v>29751</v>
      </c>
    </row>
    <row r="13" spans="1:5" ht="15.75" customHeight="1" x14ac:dyDescent="0.25">
      <c r="A13" s="2"/>
      <c r="B13" s="2"/>
      <c r="C13" s="2"/>
      <c r="D13" s="44" t="s">
        <v>8</v>
      </c>
      <c r="E13" s="45"/>
    </row>
    <row r="14" spans="1:5" ht="15.75" customHeight="1" thickBot="1" x14ac:dyDescent="0.3">
      <c r="A14" s="6"/>
      <c r="B14" s="6"/>
      <c r="C14" s="6"/>
      <c r="D14" s="7"/>
      <c r="E14" s="7"/>
    </row>
    <row r="15" spans="1:5" ht="15.75" customHeight="1" thickBot="1" x14ac:dyDescent="0.3">
      <c r="A15" s="67" t="s">
        <v>40</v>
      </c>
      <c r="B15" s="68"/>
      <c r="C15" s="68"/>
      <c r="D15" s="68"/>
      <c r="E15" s="69"/>
    </row>
    <row r="16" spans="1:5" ht="14.1" customHeight="1" x14ac:dyDescent="0.25">
      <c r="A16" s="14" t="s">
        <v>1</v>
      </c>
      <c r="B16" s="74" t="str">
        <f>A10</f>
        <v>1A</v>
      </c>
      <c r="C16" s="75"/>
      <c r="D16" s="15" t="s">
        <v>9</v>
      </c>
      <c r="E16" s="16" t="s">
        <v>10</v>
      </c>
    </row>
    <row r="17" spans="1:5" ht="13.7" customHeight="1" x14ac:dyDescent="0.25">
      <c r="A17" s="17" t="s">
        <v>2</v>
      </c>
      <c r="B17" s="76" t="str">
        <f>B10</f>
        <v>Skener negativů/diapozitivů</v>
      </c>
      <c r="C17" s="77"/>
      <c r="D17" s="8" t="s">
        <v>8</v>
      </c>
      <c r="E17" s="18" t="s">
        <v>10</v>
      </c>
    </row>
    <row r="18" spans="1:5" ht="13.7" customHeight="1" x14ac:dyDescent="0.25">
      <c r="A18" s="19" t="s">
        <v>11</v>
      </c>
      <c r="B18" s="70">
        <f>C10</f>
        <v>1</v>
      </c>
      <c r="C18" s="71"/>
      <c r="D18" s="8" t="s">
        <v>12</v>
      </c>
      <c r="E18" s="18" t="s">
        <v>10</v>
      </c>
    </row>
    <row r="19" spans="1:5" ht="20.25" customHeight="1" thickBot="1" x14ac:dyDescent="0.3">
      <c r="A19" s="72" t="s">
        <v>41</v>
      </c>
      <c r="B19" s="73"/>
      <c r="C19" s="73"/>
      <c r="D19" s="20" t="s">
        <v>13</v>
      </c>
      <c r="E19" s="21" t="s">
        <v>10</v>
      </c>
    </row>
    <row r="20" spans="1:5" ht="13.7" customHeight="1" x14ac:dyDescent="0.25">
      <c r="A20" s="64" t="s">
        <v>14</v>
      </c>
      <c r="B20" s="13" t="s">
        <v>15</v>
      </c>
      <c r="C20" s="13" t="s">
        <v>35</v>
      </c>
      <c r="D20" s="61" t="s">
        <v>16</v>
      </c>
      <c r="E20" s="62"/>
    </row>
    <row r="21" spans="1:5" ht="13.7" customHeight="1" x14ac:dyDescent="0.25">
      <c r="A21" s="65"/>
      <c r="B21" s="9" t="s">
        <v>17</v>
      </c>
      <c r="C21" s="9" t="s">
        <v>33</v>
      </c>
      <c r="D21" s="57" t="s">
        <v>16</v>
      </c>
      <c r="E21" s="58"/>
    </row>
    <row r="22" spans="1:5" ht="13.7" customHeight="1" x14ac:dyDescent="0.25">
      <c r="A22" s="65"/>
      <c r="B22" s="23" t="s">
        <v>36</v>
      </c>
      <c r="C22" s="24" t="s">
        <v>42</v>
      </c>
      <c r="D22" s="78" t="s">
        <v>16</v>
      </c>
      <c r="E22" s="79"/>
    </row>
    <row r="23" spans="1:5" ht="13.7" customHeight="1" x14ac:dyDescent="0.25">
      <c r="A23" s="65"/>
      <c r="B23" s="9" t="s">
        <v>37</v>
      </c>
      <c r="C23" s="9" t="s">
        <v>23</v>
      </c>
      <c r="D23" s="57" t="s">
        <v>16</v>
      </c>
      <c r="E23" s="63"/>
    </row>
    <row r="24" spans="1:5" ht="13.7" customHeight="1" x14ac:dyDescent="0.25">
      <c r="A24" s="65"/>
      <c r="B24" s="9" t="s">
        <v>39</v>
      </c>
      <c r="C24" s="9" t="s">
        <v>18</v>
      </c>
      <c r="D24" s="57" t="s">
        <v>16</v>
      </c>
      <c r="E24" s="58"/>
    </row>
    <row r="25" spans="1:5" ht="13.7" customHeight="1" x14ac:dyDescent="0.25">
      <c r="A25" s="66"/>
      <c r="B25" s="9" t="s">
        <v>19</v>
      </c>
      <c r="C25" s="9" t="s">
        <v>38</v>
      </c>
      <c r="D25" s="57" t="s">
        <v>16</v>
      </c>
      <c r="E25" s="63"/>
    </row>
    <row r="26" spans="1:5" ht="13.7" customHeight="1" x14ac:dyDescent="0.25">
      <c r="A26" s="65"/>
      <c r="B26" s="9" t="s">
        <v>20</v>
      </c>
      <c r="C26" s="9" t="s">
        <v>21</v>
      </c>
      <c r="D26" s="57" t="s">
        <v>16</v>
      </c>
      <c r="E26" s="58"/>
    </row>
    <row r="27" spans="1:5" ht="13.7" customHeight="1" x14ac:dyDescent="0.25">
      <c r="A27" s="66"/>
      <c r="B27" s="9" t="s">
        <v>22</v>
      </c>
      <c r="C27" s="9" t="s">
        <v>34</v>
      </c>
      <c r="D27" s="57" t="s">
        <v>16</v>
      </c>
      <c r="E27" s="63"/>
    </row>
    <row r="28" spans="1:5" ht="13.7" customHeight="1" x14ac:dyDescent="0.25">
      <c r="A28" s="65"/>
      <c r="B28" s="9" t="s">
        <v>24</v>
      </c>
      <c r="C28" s="9" t="s">
        <v>25</v>
      </c>
      <c r="D28" s="57" t="s">
        <v>16</v>
      </c>
      <c r="E28" s="63"/>
    </row>
    <row r="29" spans="1:5" ht="13.7" customHeight="1" x14ac:dyDescent="0.25">
      <c r="A29" s="65"/>
      <c r="B29" s="9" t="s">
        <v>26</v>
      </c>
      <c r="C29" s="9" t="s">
        <v>27</v>
      </c>
      <c r="D29" s="57" t="s">
        <v>16</v>
      </c>
      <c r="E29" s="58"/>
    </row>
    <row r="30" spans="1:5" ht="13.7" customHeight="1" x14ac:dyDescent="0.25">
      <c r="A30" s="10" t="s">
        <v>28</v>
      </c>
      <c r="B30" s="9" t="s">
        <v>29</v>
      </c>
      <c r="C30" s="9" t="s">
        <v>30</v>
      </c>
      <c r="D30" s="57" t="s">
        <v>16</v>
      </c>
      <c r="E30" s="58"/>
    </row>
    <row r="31" spans="1:5" ht="14.1" customHeight="1" thickBot="1" x14ac:dyDescent="0.3">
      <c r="A31" s="11" t="s">
        <v>31</v>
      </c>
      <c r="B31" s="59" t="s">
        <v>32</v>
      </c>
      <c r="C31" s="60"/>
      <c r="D31" s="57" t="s">
        <v>16</v>
      </c>
      <c r="E31" s="58"/>
    </row>
    <row r="32" spans="1:5" ht="15.75" customHeight="1" thickBot="1" x14ac:dyDescent="0.3">
      <c r="A32" s="12"/>
      <c r="B32" s="12"/>
      <c r="C32" s="12"/>
      <c r="D32" s="12"/>
      <c r="E32" s="12"/>
    </row>
    <row r="33" spans="1:5" ht="15" customHeight="1" thickBot="1" x14ac:dyDescent="0.3">
      <c r="A33" s="80" t="s">
        <v>40</v>
      </c>
      <c r="B33" s="81"/>
      <c r="C33" s="81"/>
      <c r="D33" s="81"/>
      <c r="E33" s="82"/>
    </row>
    <row r="34" spans="1:5" ht="15" customHeight="1" x14ac:dyDescent="0.25">
      <c r="A34" s="26" t="s">
        <v>1</v>
      </c>
      <c r="B34" s="83" t="str">
        <f>A11</f>
        <v>1B</v>
      </c>
      <c r="C34" s="84"/>
      <c r="D34" s="27" t="s">
        <v>9</v>
      </c>
      <c r="E34" s="28" t="s">
        <v>10</v>
      </c>
    </row>
    <row r="35" spans="1:5" ht="15" customHeight="1" x14ac:dyDescent="0.25">
      <c r="A35" s="29" t="s">
        <v>2</v>
      </c>
      <c r="B35" s="85" t="str">
        <f>B11</f>
        <v>Multifunkční tanková tiskárna A3</v>
      </c>
      <c r="C35" s="86"/>
      <c r="D35" s="30" t="s">
        <v>8</v>
      </c>
      <c r="E35" s="31" t="s">
        <v>10</v>
      </c>
    </row>
    <row r="36" spans="1:5" ht="15" customHeight="1" x14ac:dyDescent="0.25">
      <c r="A36" s="29" t="s">
        <v>11</v>
      </c>
      <c r="B36" s="87">
        <f>C11</f>
        <v>1</v>
      </c>
      <c r="C36" s="86"/>
      <c r="D36" s="30" t="s">
        <v>13</v>
      </c>
      <c r="E36" s="31" t="s">
        <v>10</v>
      </c>
    </row>
    <row r="37" spans="1:5" ht="15" customHeight="1" thickBot="1" x14ac:dyDescent="0.3">
      <c r="A37" s="88" t="s">
        <v>41</v>
      </c>
      <c r="B37" s="89"/>
      <c r="C37" s="90"/>
      <c r="D37" s="32" t="s">
        <v>13</v>
      </c>
      <c r="E37" s="33" t="s">
        <v>10</v>
      </c>
    </row>
    <row r="38" spans="1:5" ht="15" customHeight="1" thickBot="1" x14ac:dyDescent="0.3">
      <c r="A38" s="91"/>
      <c r="B38" s="34" t="s">
        <v>44</v>
      </c>
      <c r="C38" s="35" t="s">
        <v>45</v>
      </c>
      <c r="D38" s="92" t="s">
        <v>16</v>
      </c>
      <c r="E38" s="92"/>
    </row>
    <row r="39" spans="1:5" ht="15" customHeight="1" thickBot="1" x14ac:dyDescent="0.3">
      <c r="A39" s="91"/>
      <c r="B39" s="36" t="s">
        <v>46</v>
      </c>
      <c r="C39" s="35" t="s">
        <v>47</v>
      </c>
      <c r="D39" s="92" t="s">
        <v>16</v>
      </c>
      <c r="E39" s="92"/>
    </row>
    <row r="40" spans="1:5" ht="15" customHeight="1" thickBot="1" x14ac:dyDescent="0.3">
      <c r="A40" s="91"/>
      <c r="B40" s="37" t="s">
        <v>48</v>
      </c>
      <c r="C40" s="35" t="s">
        <v>49</v>
      </c>
      <c r="D40" s="92" t="s">
        <v>16</v>
      </c>
      <c r="E40" s="92"/>
    </row>
    <row r="41" spans="1:5" ht="15" customHeight="1" thickBot="1" x14ac:dyDescent="0.3">
      <c r="A41" s="91"/>
      <c r="B41" s="37" t="s">
        <v>50</v>
      </c>
      <c r="C41" s="35" t="s">
        <v>23</v>
      </c>
      <c r="D41" s="92" t="s">
        <v>16</v>
      </c>
      <c r="E41" s="92"/>
    </row>
    <row r="42" spans="1:5" ht="15" customHeight="1" thickBot="1" x14ac:dyDescent="0.3">
      <c r="A42" s="91"/>
      <c r="B42" s="37" t="s">
        <v>51</v>
      </c>
      <c r="C42" s="35" t="s">
        <v>52</v>
      </c>
      <c r="D42" s="92" t="s">
        <v>16</v>
      </c>
      <c r="E42" s="92"/>
    </row>
    <row r="43" spans="1:5" ht="15" customHeight="1" thickBot="1" x14ac:dyDescent="0.3">
      <c r="A43" s="91"/>
      <c r="B43" s="34" t="s">
        <v>53</v>
      </c>
      <c r="C43" s="35" t="s">
        <v>54</v>
      </c>
      <c r="D43" s="92" t="s">
        <v>16</v>
      </c>
      <c r="E43" s="92"/>
    </row>
    <row r="44" spans="1:5" ht="15" customHeight="1" thickBot="1" x14ac:dyDescent="0.3">
      <c r="A44" s="91"/>
      <c r="B44" s="34" t="s">
        <v>55</v>
      </c>
      <c r="C44" s="35" t="s">
        <v>56</v>
      </c>
      <c r="D44" s="92" t="s">
        <v>16</v>
      </c>
      <c r="E44" s="92"/>
    </row>
    <row r="45" spans="1:5" ht="15" customHeight="1" thickBot="1" x14ac:dyDescent="0.3">
      <c r="A45" s="91"/>
      <c r="B45" s="34" t="s">
        <v>57</v>
      </c>
      <c r="C45" s="38" t="s">
        <v>58</v>
      </c>
      <c r="D45" s="92" t="s">
        <v>16</v>
      </c>
      <c r="E45" s="92"/>
    </row>
    <row r="46" spans="1:5" ht="15" customHeight="1" thickBot="1" x14ac:dyDescent="0.3">
      <c r="A46" s="91"/>
      <c r="B46" s="39" t="s">
        <v>59</v>
      </c>
      <c r="C46" s="40" t="s">
        <v>60</v>
      </c>
      <c r="D46" s="92" t="s">
        <v>16</v>
      </c>
      <c r="E46" s="92"/>
    </row>
    <row r="47" spans="1:5" ht="15" customHeight="1" thickBot="1" x14ac:dyDescent="0.3">
      <c r="A47" s="91"/>
      <c r="B47" s="39" t="s">
        <v>61</v>
      </c>
      <c r="C47" s="40" t="s">
        <v>62</v>
      </c>
      <c r="D47" s="92" t="s">
        <v>16</v>
      </c>
      <c r="E47" s="92"/>
    </row>
    <row r="48" spans="1:5" ht="15" customHeight="1" thickBot="1" x14ac:dyDescent="0.3">
      <c r="A48" s="91"/>
      <c r="B48" s="39" t="s">
        <v>63</v>
      </c>
      <c r="C48" s="40" t="s">
        <v>64</v>
      </c>
      <c r="D48" s="92" t="s">
        <v>16</v>
      </c>
      <c r="E48" s="92"/>
    </row>
    <row r="49" spans="1:12" ht="15" customHeight="1" thickBot="1" x14ac:dyDescent="0.3">
      <c r="A49" s="91"/>
      <c r="B49" s="39" t="s">
        <v>65</v>
      </c>
      <c r="C49" s="40" t="s">
        <v>66</v>
      </c>
      <c r="D49" s="92" t="s">
        <v>16</v>
      </c>
      <c r="E49" s="92"/>
    </row>
    <row r="50" spans="1:12" ht="15" customHeight="1" thickBot="1" x14ac:dyDescent="0.3">
      <c r="A50" s="91"/>
      <c r="B50" s="39" t="s">
        <v>67</v>
      </c>
      <c r="C50" s="37" t="s">
        <v>68</v>
      </c>
      <c r="D50" s="92" t="s">
        <v>16</v>
      </c>
      <c r="E50" s="92"/>
    </row>
    <row r="51" spans="1:12" ht="15" customHeight="1" x14ac:dyDescent="0.25">
      <c r="A51"/>
      <c r="B51"/>
      <c r="C51"/>
      <c r="D51"/>
      <c r="E51"/>
    </row>
    <row r="52" spans="1:12" ht="15" customHeight="1" x14ac:dyDescent="0.3">
      <c r="A52" s="93" t="s">
        <v>71</v>
      </c>
      <c r="B52" s="93"/>
      <c r="C52" s="93"/>
      <c r="D52" s="94"/>
      <c r="E52" s="95"/>
      <c r="F52" s="96"/>
      <c r="G52" s="97"/>
      <c r="H52" s="97"/>
      <c r="I52" s="97"/>
      <c r="J52" s="97"/>
      <c r="K52" s="97"/>
      <c r="L52" s="97"/>
    </row>
    <row r="53" spans="1:12" ht="15" customHeight="1" x14ac:dyDescent="0.25">
      <c r="A53" s="97"/>
      <c r="B53" s="97"/>
      <c r="C53" s="97"/>
      <c r="D53" s="98"/>
      <c r="E53" s="99"/>
      <c r="F53" s="100"/>
      <c r="G53" s="97"/>
      <c r="H53" s="97"/>
      <c r="I53" s="97"/>
      <c r="J53" s="97"/>
      <c r="K53" s="97"/>
      <c r="L53" s="97"/>
    </row>
    <row r="54" spans="1:12" ht="15" customHeight="1" x14ac:dyDescent="0.25">
      <c r="A54" s="101" t="s">
        <v>72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</sheetData>
  <mergeCells count="40">
    <mergeCell ref="A38:A50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33:E33"/>
    <mergeCell ref="B34:C34"/>
    <mergeCell ref="B35:C35"/>
    <mergeCell ref="B36:C36"/>
    <mergeCell ref="A37:C37"/>
    <mergeCell ref="B18:C18"/>
    <mergeCell ref="A19:C19"/>
    <mergeCell ref="B16:C16"/>
    <mergeCell ref="B17:C17"/>
    <mergeCell ref="D22:E22"/>
    <mergeCell ref="A7:E7"/>
    <mergeCell ref="A8:E8"/>
    <mergeCell ref="D30:E30"/>
    <mergeCell ref="B31:C31"/>
    <mergeCell ref="D31:E31"/>
    <mergeCell ref="D20:E20"/>
    <mergeCell ref="D21:E21"/>
    <mergeCell ref="D24:E24"/>
    <mergeCell ref="D25:E25"/>
    <mergeCell ref="D26:E26"/>
    <mergeCell ref="D27:E27"/>
    <mergeCell ref="D28:E28"/>
    <mergeCell ref="D29:E29"/>
    <mergeCell ref="A20:A29"/>
    <mergeCell ref="A15:E15"/>
    <mergeCell ref="D23:E23"/>
  </mergeCells>
  <conditionalFormatting sqref="E12">
    <cfRule type="cellIs" dxfId="0" priority="1" stopIfTrue="1" operator="lessThan">
      <formula>0</formula>
    </cfRule>
  </conditionalFormatting>
  <pageMargins left="0.7" right="0.7" top="0.78749999999999998" bottom="0.78749999999999998" header="0.51180599999999998" footer="0.51180599999999998"/>
  <pageSetup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tschunkod</dc:creator>
  <cp:lastModifiedBy>benesovav</cp:lastModifiedBy>
  <dcterms:created xsi:type="dcterms:W3CDTF">2024-07-24T07:02:29Z</dcterms:created>
  <dcterms:modified xsi:type="dcterms:W3CDTF">2024-09-11T08:19:52Z</dcterms:modified>
</cp:coreProperties>
</file>