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040" windowHeight="9690"/>
  </bookViews>
  <sheets>
    <sheet name="TS" sheetId="12" r:id="rId1"/>
    <sheet name="List4" sheetId="4" state="hidden" r:id="rId2"/>
  </sheets>
  <externalReferences>
    <externalReference r:id="rId3"/>
  </externalReferences>
  <definedNames>
    <definedName name="DruhVZ" localSheetId="0">[1]List4!$B$1:$B$9</definedName>
    <definedName name="DruhVZ">List4!$B$1:$B$9</definedName>
    <definedName name="hodnoceni" localSheetId="0">[1]List4!$C$1:$C$2</definedName>
    <definedName name="hodnoceni">List4!$C$1:$C$2</definedName>
    <definedName name="kvalifikace">List4!$D$1:$D$2</definedName>
    <definedName name="_xlnm.Print_Area" localSheetId="0">TS!#REF!</definedName>
    <definedName name="TypVZ" localSheetId="0">[1]List4!$A$1:$A$3</definedName>
    <definedName name="TypVZ">List4!$A$1:$A$3</definedName>
  </definedNames>
  <calcPr calcId="162913"/>
</workbook>
</file>

<file path=xl/calcChain.xml><?xml version="1.0" encoding="utf-8"?>
<calcChain xmlns="http://schemas.openxmlformats.org/spreadsheetml/2006/main">
  <c r="E14" i="12" l="1"/>
  <c r="E12" i="12" l="1"/>
  <c r="E11" i="12"/>
  <c r="B20" i="12" l="1"/>
  <c r="A19" i="12"/>
  <c r="E10" i="12"/>
</calcChain>
</file>

<file path=xl/sharedStrings.xml><?xml version="1.0" encoding="utf-8"?>
<sst xmlns="http://schemas.openxmlformats.org/spreadsheetml/2006/main" count="141" uniqueCount="84">
  <si>
    <t>Nadlimitní veřejná zakázka</t>
  </si>
  <si>
    <t>Užší řízení</t>
  </si>
  <si>
    <t>Požaduji</t>
  </si>
  <si>
    <t>Nepožaduji</t>
  </si>
  <si>
    <t>Ekonomická výhodnost nabídky</t>
  </si>
  <si>
    <t>Operační systém:</t>
  </si>
  <si>
    <t>Požadavek</t>
  </si>
  <si>
    <t>Nabídková cena bez DPH za kus (Kč)</t>
  </si>
  <si>
    <t>Nabídková cena celkem bez DPH</t>
  </si>
  <si>
    <t xml:space="preserve">Počet kusů: </t>
  </si>
  <si>
    <t>DPH</t>
  </si>
  <si>
    <t>Nabídková cena celkem včetně DPH</t>
  </si>
  <si>
    <t>Úhlopříčka displeje</t>
  </si>
  <si>
    <t>Rozlišení displeje</t>
  </si>
  <si>
    <t>Bezdrátová konektivita</t>
  </si>
  <si>
    <t>Baterie</t>
  </si>
  <si>
    <t>Ostatní</t>
  </si>
  <si>
    <t>Hmotnost</t>
  </si>
  <si>
    <t>Záruka</t>
  </si>
  <si>
    <t>2 roky</t>
  </si>
  <si>
    <t>Ano</t>
  </si>
  <si>
    <t>rozhraní</t>
  </si>
  <si>
    <t>Kč</t>
  </si>
  <si>
    <t>ano/ne</t>
  </si>
  <si>
    <t>WiFi, BT</t>
  </si>
  <si>
    <t xml:space="preserve">Interní paměť </t>
  </si>
  <si>
    <t>min. 256 GB</t>
  </si>
  <si>
    <t xml:space="preserve">Operační paměť </t>
  </si>
  <si>
    <t>USB Type-C</t>
  </si>
  <si>
    <t>Reproduktory</t>
  </si>
  <si>
    <t xml:space="preserve">Fotoaparát zadní + přední </t>
  </si>
  <si>
    <t>min.8 GB</t>
  </si>
  <si>
    <t>kapacita baterie min.8000 mAh (udáváno výrobcem nebo doloženo odkazem na test)</t>
  </si>
  <si>
    <t>Položka</t>
  </si>
  <si>
    <t>Předmět</t>
  </si>
  <si>
    <t>Chytrý OS s podporou dotyku, možnost instalace aplikací z on-line distribuční služby</t>
  </si>
  <si>
    <t>Maximálně 0,6 Kg</t>
  </si>
  <si>
    <t xml:space="preserve">min. 10" / max. 11" </t>
  </si>
  <si>
    <t xml:space="preserve">Příloha č.1  Podrobná specifikace položek </t>
  </si>
  <si>
    <t>Ks</t>
  </si>
  <si>
    <t>Cena za kus bez DPH</t>
  </si>
  <si>
    <t>Maximální cena celkem bez DPH</t>
  </si>
  <si>
    <t>1A</t>
  </si>
  <si>
    <t>Úhlopříčka displeje, typ</t>
  </si>
  <si>
    <t>Paměť RAM</t>
  </si>
  <si>
    <t>Grafická karta:</t>
  </si>
  <si>
    <t>Grafický výstup</t>
  </si>
  <si>
    <t xml:space="preserve">USB porty: </t>
  </si>
  <si>
    <t>Kapacita baterie</t>
  </si>
  <si>
    <t>Klávesnice a touchpad</t>
  </si>
  <si>
    <t>Materiál</t>
  </si>
  <si>
    <t>min. 15"</t>
  </si>
  <si>
    <t>Maximálně 1,8 Kg</t>
  </si>
  <si>
    <t>Typ displeje</t>
  </si>
  <si>
    <t>Vestavěné, klávesnice podsvícená, numerická klávesnice</t>
  </si>
  <si>
    <t>Procesor</t>
  </si>
  <si>
    <t>Webkamera</t>
  </si>
  <si>
    <t>kov + plast</t>
  </si>
  <si>
    <t>integrovaná, min 720 px</t>
  </si>
  <si>
    <t>Pevný notebook (nekonvertibilní)</t>
  </si>
  <si>
    <t>min. 16 GB</t>
  </si>
  <si>
    <t>disk</t>
  </si>
  <si>
    <t>min. 1000 GB SSD</t>
  </si>
  <si>
    <t>Audio</t>
  </si>
  <si>
    <t>sluchátka výstup</t>
  </si>
  <si>
    <t>min. 1920 x 1080 Full HD</t>
  </si>
  <si>
    <t>Min. 40 Wh</t>
  </si>
  <si>
    <t>Tablet</t>
  </si>
  <si>
    <t>Celkem</t>
  </si>
  <si>
    <t>ano</t>
  </si>
  <si>
    <t>min. integrovaná</t>
  </si>
  <si>
    <t>HDMI integrovaný</t>
  </si>
  <si>
    <t xml:space="preserve">min. 2x USB 3.0; min. 1x USB-C </t>
  </si>
  <si>
    <t>Nabíjení:</t>
  </si>
  <si>
    <t>64bitový operační systém v nejnovější CZ verzi nabízené výrobcem. Kompatibilní se stávajícím počítačovým prostředím univerzity. OS podporovaný výrobcem (formou aktualizací) min. do roku 2025, včetně listopadu 2025. Licence nesmí být formou upgrade ze starší verze OS. Pokud se jedná o druhotnou licenci musí se jednat o OS uvedený na trh v Evropě. Zadavatel bude od vybraného dodavatele před dodáním vyžadovat
písemné doložení legality nabytí SW. Dodavatel má povinnost výše
uvedené prokázat identifikací původního nabyvatele a dokladem o tom, že licence byly zakoupeny z oficiální distribuce. V případě multilicencí, zadavatel před dodáním bude od vybraného dodavatele požadovat, identifikaci licence podle jejího čísla, multilicenční smlouvy a
programu, v němž byla licence zakoupena. Pokud licenci vlastnilo více firem, nebo zákazníků vybraný dodavatel před dodáním prokáže úplnou identifikaci řetězce vlastníků. Zadavatel požaduje od vybraného
dodavatele před dodáním, podepsaný dokument původním nabyvatelem (a
všech dalších v řetězci předchozích vlastníků) v němž deklarují, že
jsou všechny poskytované licence odinstalované, nepoužívané a že je
zamezeno jejich použití v budoucnu.</t>
  </si>
  <si>
    <t>min. Full HD 1920 × 1080</t>
  </si>
  <si>
    <t>Požadujeme nabíjení přes USB-C</t>
  </si>
  <si>
    <t>Typ zařízení</t>
  </si>
  <si>
    <t>Notebook standardní konstrukce = není 2v1 a nejedná se o konvertibilní typ.</t>
  </si>
  <si>
    <t>antireflexní nebo matný</t>
  </si>
  <si>
    <t>CPU x86-64 kompatibilní, s integrovanou grafickou kartou. PassMark CPU Mark min. 16000  bodů dle www.cpubenchmark.net. Hodnota ne straší než 1.5.2024.</t>
  </si>
  <si>
    <t>Vyplňte zelená pole</t>
  </si>
  <si>
    <t>2A</t>
  </si>
  <si>
    <t>Předpokládaná max.cena celkem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</si>
</sst>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13" x14ac:knownFonts="1">
    <font>
      <sz val="11"/>
      <color theme="1"/>
      <name val="Calibri"/>
      <family val="2"/>
      <charset val="238"/>
      <scheme val="minor"/>
    </font>
    <font>
      <sz val="11"/>
      <color indexed="8"/>
      <name val="Calibri"/>
      <family val="2"/>
      <charset val="238"/>
    </font>
    <font>
      <u/>
      <sz val="11"/>
      <color theme="10"/>
      <name val="Calibri"/>
      <family val="2"/>
      <charset val="238"/>
    </font>
    <font>
      <sz val="11"/>
      <color rgb="FF000000"/>
      <name val="Calibri"/>
      <family val="2"/>
      <charset val="238"/>
    </font>
    <font>
      <sz val="11"/>
      <color rgb="FF000000"/>
      <name val="Calibri"/>
      <family val="2"/>
      <charset val="238"/>
      <scheme val="minor"/>
    </font>
    <font>
      <b/>
      <sz val="10"/>
      <color rgb="FF000000"/>
      <name val="Arial"/>
      <family val="2"/>
      <charset val="238"/>
    </font>
    <font>
      <b/>
      <sz val="11"/>
      <color rgb="FF000000"/>
      <name val="Calibri"/>
      <family val="2"/>
      <charset val="238"/>
    </font>
    <font>
      <sz val="10"/>
      <color rgb="FF000000"/>
      <name val="Arial"/>
      <family val="2"/>
      <charset val="238"/>
    </font>
    <font>
      <b/>
      <sz val="10"/>
      <color rgb="FFFF0000"/>
      <name val="Arial"/>
      <family val="2"/>
      <charset val="238"/>
    </font>
    <font>
      <u/>
      <sz val="11"/>
      <color rgb="FF0563C1"/>
      <name val="Calibri"/>
      <family val="2"/>
      <charset val="238"/>
    </font>
    <font>
      <sz val="10"/>
      <name val="Arial"/>
      <family val="2"/>
      <charset val="238"/>
    </font>
    <font>
      <sz val="11"/>
      <name val="Calibri"/>
      <family val="2"/>
      <charset val="238"/>
    </font>
    <font>
      <u/>
      <sz val="11"/>
      <color theme="10"/>
      <name val="Calibri"/>
      <family val="2"/>
    </font>
  </fonts>
  <fills count="9">
    <fill>
      <patternFill patternType="none"/>
    </fill>
    <fill>
      <patternFill patternType="gray125"/>
    </fill>
    <fill>
      <patternFill patternType="solid">
        <fgColor rgb="FFFFCC99"/>
        <bgColor rgb="FFC0C0C0"/>
      </patternFill>
    </fill>
    <fill>
      <patternFill patternType="solid">
        <fgColor rgb="FFCCFFCC"/>
        <bgColor rgb="FFCCFFFF"/>
      </patternFill>
    </fill>
    <fill>
      <patternFill patternType="solid">
        <fgColor rgb="FFFFFF00"/>
        <bgColor rgb="FFFFFF00"/>
      </patternFill>
    </fill>
    <fill>
      <patternFill patternType="solid">
        <fgColor rgb="FFFFFF00"/>
        <bgColor rgb="FF33CCCC"/>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indexed="64"/>
      </left>
      <right/>
      <top style="medium">
        <color indexed="64"/>
      </top>
      <bottom style="medium">
        <color indexed="64"/>
      </bottom>
      <diagonal/>
    </border>
    <border>
      <left/>
      <right/>
      <top style="medium">
        <color auto="1"/>
      </top>
      <bottom style="medium">
        <color auto="1"/>
      </bottom>
      <diagonal/>
    </border>
  </borders>
  <cellStyleXfs count="9">
    <xf numFmtId="0" fontId="0" fillId="0" borderId="0"/>
    <xf numFmtId="0" fontId="1" fillId="0" borderId="0"/>
    <xf numFmtId="0" fontId="2" fillId="0" borderId="0" applyNumberFormat="0" applyFill="0" applyBorder="0" applyAlignment="0" applyProtection="0"/>
    <xf numFmtId="0" fontId="3" fillId="0" borderId="0"/>
    <xf numFmtId="0" fontId="3" fillId="0" borderId="0"/>
    <xf numFmtId="0" fontId="4" fillId="0" borderId="0"/>
    <xf numFmtId="0" fontId="9" fillId="0" borderId="0" applyBorder="0" applyProtection="0"/>
    <xf numFmtId="0" fontId="12" fillId="0" borderId="0" applyNumberFormat="0" applyFill="0" applyBorder="0" applyAlignment="0" applyProtection="0"/>
    <xf numFmtId="0" fontId="3" fillId="0" borderId="0"/>
  </cellStyleXfs>
  <cellXfs count="64">
    <xf numFmtId="0" fontId="0" fillId="0" borderId="0" xfId="0"/>
    <xf numFmtId="0" fontId="5" fillId="2" borderId="5" xfId="3" applyFont="1" applyFill="1" applyBorder="1" applyAlignment="1">
      <alignment horizontal="left"/>
    </xf>
    <xf numFmtId="0" fontId="5" fillId="2" borderId="6" xfId="3" applyFont="1" applyFill="1" applyBorder="1" applyAlignment="1">
      <alignment vertical="top" wrapText="1"/>
    </xf>
    <xf numFmtId="0" fontId="5" fillId="2" borderId="5" xfId="3" applyFont="1" applyFill="1" applyBorder="1" applyAlignment="1">
      <alignment vertical="top" wrapText="1"/>
    </xf>
    <xf numFmtId="0" fontId="5" fillId="2" borderId="5" xfId="3" applyFont="1" applyFill="1" applyBorder="1" applyAlignment="1">
      <alignment horizontal="left" vertical="top" wrapText="1"/>
    </xf>
    <xf numFmtId="0" fontId="10" fillId="2" borderId="7" xfId="3" applyFont="1" applyFill="1" applyBorder="1" applyAlignment="1">
      <alignment vertical="top" wrapText="1"/>
    </xf>
    <xf numFmtId="0" fontId="7" fillId="2" borderId="2" xfId="3" applyFont="1" applyFill="1" applyBorder="1" applyAlignment="1">
      <alignment vertical="top" wrapText="1"/>
    </xf>
    <xf numFmtId="0" fontId="7" fillId="2" borderId="5" xfId="3" applyFont="1" applyFill="1" applyBorder="1" applyAlignment="1">
      <alignment vertical="top" wrapText="1"/>
    </xf>
    <xf numFmtId="0" fontId="7" fillId="2" borderId="8" xfId="3" applyFont="1" applyFill="1" applyBorder="1" applyAlignment="1">
      <alignment vertical="top" wrapText="1"/>
    </xf>
    <xf numFmtId="0" fontId="7" fillId="2" borderId="7" xfId="3" applyFont="1" applyFill="1" applyBorder="1" applyAlignment="1">
      <alignment vertical="top" wrapText="1"/>
    </xf>
    <xf numFmtId="0" fontId="3" fillId="0" borderId="0" xfId="8"/>
    <xf numFmtId="0" fontId="5" fillId="0" borderId="0" xfId="8" applyFont="1" applyBorder="1" applyAlignment="1">
      <alignment horizontal="left"/>
    </xf>
    <xf numFmtId="0" fontId="5" fillId="2" borderId="5" xfId="8" applyFont="1" applyFill="1" applyBorder="1" applyAlignment="1">
      <alignment horizontal="left"/>
    </xf>
    <xf numFmtId="0" fontId="5" fillId="2" borderId="6" xfId="8" applyFont="1" applyFill="1" applyBorder="1" applyAlignment="1">
      <alignment vertical="top" wrapText="1"/>
    </xf>
    <xf numFmtId="0" fontId="5" fillId="2" borderId="5" xfId="8" applyFont="1" applyFill="1" applyBorder="1" applyAlignment="1">
      <alignment vertical="top" wrapText="1"/>
    </xf>
    <xf numFmtId="0" fontId="5" fillId="2" borderId="5" xfId="8" applyFont="1" applyFill="1" applyBorder="1" applyAlignment="1">
      <alignment horizontal="left" vertical="top" wrapText="1"/>
    </xf>
    <xf numFmtId="0" fontId="7" fillId="2" borderId="7" xfId="8" applyFont="1" applyFill="1" applyBorder="1" applyAlignment="1">
      <alignment vertical="top" wrapText="1"/>
    </xf>
    <xf numFmtId="0" fontId="7" fillId="2" borderId="5" xfId="8" applyFont="1" applyFill="1" applyBorder="1" applyAlignment="1">
      <alignment vertical="top" wrapText="1"/>
    </xf>
    <xf numFmtId="0" fontId="7" fillId="2" borderId="0" xfId="8" applyFont="1" applyFill="1" applyBorder="1" applyAlignment="1">
      <alignment vertical="top" wrapText="1"/>
    </xf>
    <xf numFmtId="0" fontId="7" fillId="2" borderId="8" xfId="8" applyFont="1" applyFill="1" applyBorder="1" applyAlignment="1">
      <alignment vertical="top" wrapText="1"/>
    </xf>
    <xf numFmtId="0" fontId="10" fillId="2" borderId="7" xfId="8" applyFont="1" applyFill="1" applyBorder="1" applyAlignment="1">
      <alignment vertical="top" wrapText="1"/>
    </xf>
    <xf numFmtId="0" fontId="7" fillId="2" borderId="11" xfId="8" applyFont="1" applyFill="1" applyBorder="1" applyAlignment="1">
      <alignment vertical="top" wrapText="1"/>
    </xf>
    <xf numFmtId="0" fontId="7" fillId="2" borderId="1" xfId="8" applyFont="1" applyFill="1" applyBorder="1" applyAlignment="1">
      <alignment vertical="top" wrapText="1"/>
    </xf>
    <xf numFmtId="0" fontId="5" fillId="2" borderId="6" xfId="3" applyFont="1" applyFill="1" applyBorder="1" applyAlignment="1">
      <alignment horizontal="left" vertical="top" wrapText="1"/>
    </xf>
    <xf numFmtId="0" fontId="7" fillId="3" borderId="4" xfId="3" applyFont="1" applyFill="1" applyBorder="1" applyAlignment="1">
      <alignment horizontal="center" vertical="top" wrapText="1"/>
    </xf>
    <xf numFmtId="0" fontId="5" fillId="2" borderId="4" xfId="8" applyFont="1" applyFill="1" applyBorder="1" applyAlignment="1">
      <alignment horizontal="left" vertical="top" wrapText="1"/>
    </xf>
    <xf numFmtId="0" fontId="7" fillId="3" borderId="4" xfId="8" applyFont="1" applyFill="1" applyBorder="1" applyAlignment="1">
      <alignment horizontal="center" vertical="top" wrapText="1"/>
    </xf>
    <xf numFmtId="0" fontId="7" fillId="2" borderId="4" xfId="8" applyFont="1" applyFill="1" applyBorder="1" applyAlignment="1">
      <alignment vertical="top" wrapText="1"/>
    </xf>
    <xf numFmtId="0" fontId="7" fillId="3" borderId="4" xfId="8" applyFont="1" applyFill="1" applyBorder="1" applyAlignment="1">
      <alignment horizontal="center" vertical="top" wrapText="1"/>
    </xf>
    <xf numFmtId="0" fontId="5" fillId="0" borderId="0" xfId="8" applyFont="1" applyBorder="1" applyAlignment="1">
      <alignment horizontal="center"/>
    </xf>
    <xf numFmtId="0" fontId="7" fillId="3" borderId="5" xfId="3" applyFont="1" applyFill="1" applyBorder="1" applyAlignment="1">
      <alignment horizontal="center" vertical="top" wrapText="1"/>
    </xf>
    <xf numFmtId="164" fontId="6" fillId="0" borderId="0" xfId="8" applyNumberFormat="1" applyFont="1" applyBorder="1"/>
    <xf numFmtId="0" fontId="5" fillId="0" borderId="1" xfId="8" applyFont="1" applyBorder="1" applyAlignment="1">
      <alignment horizontal="center"/>
    </xf>
    <xf numFmtId="0" fontId="5" fillId="4" borderId="1" xfId="8" applyFont="1" applyFill="1" applyBorder="1" applyAlignment="1">
      <alignment horizontal="center" wrapText="1"/>
    </xf>
    <xf numFmtId="0" fontId="5" fillId="0" borderId="1" xfId="8" applyFont="1" applyBorder="1" applyAlignment="1">
      <alignment horizontal="left"/>
    </xf>
    <xf numFmtId="164" fontId="6" fillId="0" borderId="1" xfId="8" applyNumberFormat="1" applyFont="1" applyBorder="1" applyAlignment="1">
      <alignment horizontal="right" wrapText="1"/>
    </xf>
    <xf numFmtId="164" fontId="5" fillId="0" borderId="1" xfId="8" applyNumberFormat="1" applyFont="1" applyBorder="1" applyAlignment="1">
      <alignment horizontal="right"/>
    </xf>
    <xf numFmtId="164" fontId="6" fillId="0" borderId="1" xfId="8" applyNumberFormat="1" applyFont="1" applyBorder="1"/>
    <xf numFmtId="164" fontId="6" fillId="6" borderId="1" xfId="8" applyNumberFormat="1" applyFont="1" applyFill="1" applyBorder="1"/>
    <xf numFmtId="164" fontId="6" fillId="7" borderId="0" xfId="8" applyNumberFormat="1" applyFont="1" applyFill="1" applyBorder="1"/>
    <xf numFmtId="164" fontId="6" fillId="6" borderId="1" xfId="8" applyNumberFormat="1" applyFont="1" applyFill="1" applyBorder="1" applyAlignment="1">
      <alignment wrapText="1"/>
    </xf>
    <xf numFmtId="164" fontId="6" fillId="8" borderId="1" xfId="8" applyNumberFormat="1" applyFont="1" applyFill="1" applyBorder="1" applyAlignment="1">
      <alignment wrapText="1"/>
    </xf>
    <xf numFmtId="0" fontId="7" fillId="3" borderId="5" xfId="3" applyFont="1" applyFill="1" applyBorder="1" applyAlignment="1">
      <alignment horizontal="center" vertical="top" wrapText="1"/>
    </xf>
    <xf numFmtId="0" fontId="10" fillId="2" borderId="5" xfId="3" applyFont="1" applyFill="1" applyBorder="1" applyAlignment="1">
      <alignment horizontal="left" vertical="top" wrapText="1"/>
    </xf>
    <xf numFmtId="0" fontId="5" fillId="5" borderId="9" xfId="3" applyFont="1" applyFill="1" applyBorder="1" applyAlignment="1">
      <alignment horizontal="center"/>
    </xf>
    <xf numFmtId="0" fontId="5" fillId="2" borderId="10" xfId="3" applyFont="1" applyFill="1" applyBorder="1" applyAlignment="1">
      <alignment horizontal="left"/>
    </xf>
    <xf numFmtId="0" fontId="5" fillId="2" borderId="4" xfId="3" applyFont="1" applyFill="1" applyBorder="1" applyAlignment="1">
      <alignment horizontal="left" vertical="top" wrapText="1"/>
    </xf>
    <xf numFmtId="0" fontId="5" fillId="2" borderId="5" xfId="3" applyFont="1" applyFill="1" applyBorder="1" applyAlignment="1">
      <alignment horizontal="center" vertical="top" wrapText="1"/>
    </xf>
    <xf numFmtId="0" fontId="8" fillId="2" borderId="3" xfId="3" applyFont="1" applyFill="1" applyBorder="1" applyAlignment="1">
      <alignment horizontal="center" vertical="top" wrapText="1"/>
    </xf>
    <xf numFmtId="0" fontId="8" fillId="2" borderId="13" xfId="3" applyFont="1" applyFill="1" applyBorder="1" applyAlignment="1">
      <alignment horizontal="center" vertical="top" wrapText="1"/>
    </xf>
    <xf numFmtId="0" fontId="8" fillId="2" borderId="4" xfId="3" applyFont="1" applyFill="1" applyBorder="1" applyAlignment="1">
      <alignment horizontal="center" vertical="top" wrapText="1"/>
    </xf>
    <xf numFmtId="0" fontId="7" fillId="3" borderId="3" xfId="8" applyFont="1" applyFill="1" applyBorder="1" applyAlignment="1">
      <alignment horizontal="center" vertical="top" wrapText="1"/>
    </xf>
    <xf numFmtId="0" fontId="7" fillId="3" borderId="4" xfId="8" applyFont="1" applyFill="1" applyBorder="1" applyAlignment="1">
      <alignment horizontal="center" vertical="top" wrapText="1"/>
    </xf>
    <xf numFmtId="0" fontId="10" fillId="2" borderId="5" xfId="8" applyFont="1" applyFill="1" applyBorder="1" applyAlignment="1">
      <alignment horizontal="left" vertical="top" wrapText="1"/>
    </xf>
    <xf numFmtId="0" fontId="11" fillId="3" borderId="12" xfId="6" applyFont="1" applyFill="1" applyBorder="1" applyAlignment="1" applyProtection="1">
      <alignment horizontal="center" vertical="top" wrapText="1"/>
    </xf>
    <xf numFmtId="0" fontId="11" fillId="3" borderId="4" xfId="6" applyFont="1" applyFill="1" applyBorder="1" applyAlignment="1" applyProtection="1">
      <alignment horizontal="center" vertical="top" wrapText="1"/>
    </xf>
    <xf numFmtId="0" fontId="5" fillId="0" borderId="0" xfId="8" applyFont="1" applyBorder="1" applyAlignment="1">
      <alignment horizontal="center"/>
    </xf>
    <xf numFmtId="0" fontId="6" fillId="0" borderId="0" xfId="8" applyFont="1" applyBorder="1" applyAlignment="1">
      <alignment horizontal="center"/>
    </xf>
    <xf numFmtId="0" fontId="5" fillId="2" borderId="10" xfId="8" applyFont="1" applyFill="1" applyBorder="1" applyAlignment="1">
      <alignment horizontal="left"/>
    </xf>
    <xf numFmtId="0" fontId="5" fillId="2" borderId="4" xfId="8" applyFont="1" applyFill="1" applyBorder="1" applyAlignment="1">
      <alignment horizontal="left" vertical="top" wrapText="1"/>
    </xf>
    <xf numFmtId="0" fontId="5" fillId="2" borderId="5" xfId="8" applyFont="1" applyFill="1" applyBorder="1" applyAlignment="1">
      <alignment horizontal="center" vertical="top" wrapText="1"/>
    </xf>
    <xf numFmtId="0" fontId="8" fillId="2" borderId="3" xfId="8" applyFont="1" applyFill="1" applyBorder="1" applyAlignment="1">
      <alignment horizontal="center" vertical="top" wrapText="1"/>
    </xf>
    <xf numFmtId="0" fontId="8" fillId="2" borderId="13" xfId="8" applyFont="1" applyFill="1" applyBorder="1" applyAlignment="1">
      <alignment horizontal="center" vertical="top" wrapText="1"/>
    </xf>
    <xf numFmtId="0" fontId="8" fillId="2" borderId="4" xfId="8" applyFont="1" applyFill="1" applyBorder="1" applyAlignment="1">
      <alignment horizontal="center" vertical="top" wrapText="1"/>
    </xf>
  </cellXfs>
  <cellStyles count="9">
    <cellStyle name="Hypertextový odkaz 2" xfId="2"/>
    <cellStyle name="Hypertextový odkaz 3" xfId="6"/>
    <cellStyle name="Hypertextový odkaz 4" xfId="7"/>
    <cellStyle name="Normální" xfId="0" builtinId="0"/>
    <cellStyle name="Normální 2" xfId="1"/>
    <cellStyle name="Normální 2 2" xfId="8"/>
    <cellStyle name="Normální 3" xfId="3"/>
    <cellStyle name="Normální 4" xfId="4"/>
    <cellStyle name="Normální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1458360</xdr:colOff>
      <xdr:row>0</xdr:row>
      <xdr:rowOff>38880</xdr:rowOff>
    </xdr:from>
    <xdr:to>
      <xdr:col>4</xdr:col>
      <xdr:colOff>1045230</xdr:colOff>
      <xdr:row>6</xdr:row>
      <xdr:rowOff>133770</xdr:rowOff>
    </xdr:to>
    <xdr:pic>
      <xdr:nvPicPr>
        <xdr:cNvPr id="2" name="Obrázek 2">
          <a:extLst>
            <a:ext uri="{FF2B5EF4-FFF2-40B4-BE49-F238E27FC236}">
              <a16:creationId xmlns:a16="http://schemas.microsoft.com/office/drawing/2014/main" id="{3316539F-8176-43E8-BE8A-E464FE15B74C}"/>
            </a:ext>
          </a:extLst>
        </xdr:cNvPr>
        <xdr:cNvPicPr/>
      </xdr:nvPicPr>
      <xdr:blipFill>
        <a:blip xmlns:r="http://schemas.openxmlformats.org/officeDocument/2006/relationships" r:embed="rId1" cstate="print"/>
        <a:stretch/>
      </xdr:blipFill>
      <xdr:spPr>
        <a:xfrm>
          <a:off x="12623565" y="38880"/>
          <a:ext cx="1541400" cy="1176930"/>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46fc085d44c5333/Plocha/210917_Tech_spec_notebook_FINA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z 2"/>
      <sheetName val="2 z 2"/>
      <sheetName val="Tech.spec."/>
      <sheetName val="List4"/>
    </sheetNames>
    <sheetDataSet>
      <sheetData sheetId="0" refreshError="1"/>
      <sheetData sheetId="1" refreshError="1"/>
      <sheetData sheetId="2" refreshError="1"/>
      <sheetData sheetId="3">
        <row r="2">
          <cell r="C2" t="str">
            <v>Ekonomická výhodnost nabídky</v>
          </cell>
        </row>
        <row r="3">
          <cell r="A3" t="str">
            <v>Nadlimitní veřejná zakázka</v>
          </cell>
        </row>
        <row r="5">
          <cell r="B5" t="str">
            <v>Užší řízení</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E60"/>
  <sheetViews>
    <sheetView tabSelected="1" zoomScaleNormal="100" workbookViewId="0">
      <selection activeCell="H19" sqref="H19"/>
    </sheetView>
  </sheetViews>
  <sheetFormatPr defaultColWidth="8.7109375" defaultRowHeight="15" x14ac:dyDescent="0.25"/>
  <cols>
    <col min="1" max="1" width="20.7109375" style="10" customWidth="1"/>
    <col min="2" max="2" width="39.5703125" style="10" customWidth="1"/>
    <col min="3" max="3" width="102.42578125" style="10" customWidth="1"/>
    <col min="4" max="4" width="28.42578125" style="10" customWidth="1"/>
    <col min="5" max="5" width="17" style="10" customWidth="1"/>
    <col min="6" max="16384" width="8.7109375" style="10"/>
  </cols>
  <sheetData>
    <row r="7" spans="1:5" x14ac:dyDescent="0.25">
      <c r="A7" s="56" t="s">
        <v>38</v>
      </c>
      <c r="B7" s="56"/>
      <c r="C7" s="56"/>
      <c r="D7" s="56"/>
      <c r="E7" s="56"/>
    </row>
    <row r="8" spans="1:5" x14ac:dyDescent="0.25">
      <c r="A8" s="57"/>
      <c r="B8" s="57"/>
      <c r="C8" s="57"/>
      <c r="D8" s="57"/>
      <c r="E8" s="57"/>
    </row>
    <row r="9" spans="1:5" ht="26.25" x14ac:dyDescent="0.25">
      <c r="A9" s="32" t="s">
        <v>33</v>
      </c>
      <c r="B9" s="32" t="s">
        <v>34</v>
      </c>
      <c r="C9" s="32" t="s">
        <v>39</v>
      </c>
      <c r="D9" s="32" t="s">
        <v>40</v>
      </c>
      <c r="E9" s="33" t="s">
        <v>41</v>
      </c>
    </row>
    <row r="10" spans="1:5" x14ac:dyDescent="0.25">
      <c r="A10" s="32" t="s">
        <v>42</v>
      </c>
      <c r="B10" s="34" t="s">
        <v>59</v>
      </c>
      <c r="C10" s="32">
        <v>1</v>
      </c>
      <c r="D10" s="35">
        <v>22000</v>
      </c>
      <c r="E10" s="36">
        <f>C10*D10</f>
        <v>22000</v>
      </c>
    </row>
    <row r="11" spans="1:5" x14ac:dyDescent="0.25">
      <c r="A11" s="32" t="s">
        <v>82</v>
      </c>
      <c r="B11" s="34" t="s">
        <v>67</v>
      </c>
      <c r="C11" s="32">
        <v>2</v>
      </c>
      <c r="D11" s="35">
        <v>7000</v>
      </c>
      <c r="E11" s="36">
        <f>C11*D11</f>
        <v>14000</v>
      </c>
    </row>
    <row r="12" spans="1:5" x14ac:dyDescent="0.25">
      <c r="A12" s="32" t="s">
        <v>68</v>
      </c>
      <c r="B12" s="34"/>
      <c r="C12" s="32"/>
      <c r="D12" s="37"/>
      <c r="E12" s="38">
        <f>E10+E11</f>
        <v>36000</v>
      </c>
    </row>
    <row r="13" spans="1:5" x14ac:dyDescent="0.25">
      <c r="A13" s="29"/>
      <c r="B13" s="11"/>
      <c r="C13" s="29"/>
      <c r="D13" s="31"/>
      <c r="E13" s="39"/>
    </row>
    <row r="14" spans="1:5" ht="30" x14ac:dyDescent="0.25">
      <c r="A14" s="29"/>
      <c r="B14" s="11"/>
      <c r="C14" s="29"/>
      <c r="D14" s="40" t="s">
        <v>83</v>
      </c>
      <c r="E14" s="40">
        <f>E12</f>
        <v>36000</v>
      </c>
    </row>
    <row r="15" spans="1:5" ht="30" x14ac:dyDescent="0.25">
      <c r="A15" s="29"/>
      <c r="B15" s="11"/>
      <c r="C15" s="29"/>
      <c r="D15" s="41" t="s">
        <v>8</v>
      </c>
      <c r="E15" s="41"/>
    </row>
    <row r="16" spans="1:5" ht="15.75" thickBot="1" x14ac:dyDescent="0.3"/>
    <row r="17" spans="1:5" ht="15.75" thickBot="1" x14ac:dyDescent="0.3">
      <c r="A17" s="44" t="s">
        <v>81</v>
      </c>
      <c r="B17" s="44"/>
      <c r="C17" s="44"/>
      <c r="D17" s="44"/>
      <c r="E17" s="44"/>
    </row>
    <row r="18" spans="1:5" ht="26.25" thickBot="1" x14ac:dyDescent="0.3">
      <c r="A18" s="12" t="s">
        <v>42</v>
      </c>
      <c r="B18" s="58" t="s">
        <v>6</v>
      </c>
      <c r="C18" s="58"/>
      <c r="D18" s="13" t="s">
        <v>7</v>
      </c>
      <c r="E18" s="26" t="s">
        <v>22</v>
      </c>
    </row>
    <row r="19" spans="1:5" ht="35.65" customHeight="1" thickBot="1" x14ac:dyDescent="0.3">
      <c r="A19" s="14" t="str">
        <f>B10</f>
        <v>Pevný notebook (nekonvertibilní)</v>
      </c>
      <c r="B19" s="59"/>
      <c r="C19" s="59"/>
      <c r="D19" s="15" t="s">
        <v>8</v>
      </c>
      <c r="E19" s="28" t="s">
        <v>22</v>
      </c>
    </row>
    <row r="20" spans="1:5" ht="15.75" thickBot="1" x14ac:dyDescent="0.3">
      <c r="A20" s="16" t="s">
        <v>9</v>
      </c>
      <c r="B20" s="60">
        <f>C10</f>
        <v>1</v>
      </c>
      <c r="C20" s="60"/>
      <c r="D20" s="15" t="s">
        <v>10</v>
      </c>
      <c r="E20" s="28" t="s">
        <v>22</v>
      </c>
    </row>
    <row r="21" spans="1:5" ht="26.25" thickBot="1" x14ac:dyDescent="0.3">
      <c r="A21" s="61"/>
      <c r="B21" s="62"/>
      <c r="C21" s="63"/>
      <c r="D21" s="25" t="s">
        <v>11</v>
      </c>
      <c r="E21" s="28" t="s">
        <v>22</v>
      </c>
    </row>
    <row r="22" spans="1:5" ht="15.75" thickBot="1" x14ac:dyDescent="0.3">
      <c r="A22" s="18"/>
      <c r="B22" s="17" t="s">
        <v>77</v>
      </c>
      <c r="C22" s="17" t="s">
        <v>78</v>
      </c>
      <c r="D22" s="51" t="s">
        <v>23</v>
      </c>
      <c r="E22" s="52"/>
    </row>
    <row r="23" spans="1:5" ht="15.75" thickBot="1" x14ac:dyDescent="0.3">
      <c r="A23" s="18"/>
      <c r="B23" s="17" t="s">
        <v>43</v>
      </c>
      <c r="C23" s="17" t="s">
        <v>51</v>
      </c>
      <c r="D23" s="51" t="s">
        <v>23</v>
      </c>
      <c r="E23" s="52"/>
    </row>
    <row r="24" spans="1:5" ht="15.75" thickBot="1" x14ac:dyDescent="0.3">
      <c r="A24" s="18"/>
      <c r="B24" s="16" t="s">
        <v>53</v>
      </c>
      <c r="C24" s="16" t="s">
        <v>79</v>
      </c>
      <c r="D24" s="51" t="s">
        <v>23</v>
      </c>
      <c r="E24" s="52"/>
    </row>
    <row r="25" spans="1:5" ht="15.75" thickBot="1" x14ac:dyDescent="0.3">
      <c r="A25" s="19"/>
      <c r="B25" s="16" t="s">
        <v>13</v>
      </c>
      <c r="C25" s="16" t="s">
        <v>65</v>
      </c>
      <c r="D25" s="51" t="s">
        <v>23</v>
      </c>
      <c r="E25" s="52"/>
    </row>
    <row r="26" spans="1:5" ht="26.25" thickBot="1" x14ac:dyDescent="0.3">
      <c r="A26" s="19"/>
      <c r="B26" s="16" t="s">
        <v>55</v>
      </c>
      <c r="C26" s="20" t="s">
        <v>80</v>
      </c>
      <c r="D26" s="51" t="s">
        <v>23</v>
      </c>
      <c r="E26" s="52"/>
    </row>
    <row r="27" spans="1:5" ht="16.5" customHeight="1" thickBot="1" x14ac:dyDescent="0.3">
      <c r="A27" s="19"/>
      <c r="B27" s="16" t="s">
        <v>44</v>
      </c>
      <c r="C27" s="16" t="s">
        <v>60</v>
      </c>
      <c r="D27" s="51" t="s">
        <v>23</v>
      </c>
      <c r="E27" s="52"/>
    </row>
    <row r="28" spans="1:5" ht="15.75" thickBot="1" x14ac:dyDescent="0.3">
      <c r="A28" s="19"/>
      <c r="B28" s="16" t="s">
        <v>61</v>
      </c>
      <c r="C28" s="19" t="s">
        <v>62</v>
      </c>
      <c r="D28" s="51" t="s">
        <v>23</v>
      </c>
      <c r="E28" s="52"/>
    </row>
    <row r="29" spans="1:5" ht="15.75" thickBot="1" x14ac:dyDescent="0.3">
      <c r="A29" s="19"/>
      <c r="B29" s="22" t="s">
        <v>45</v>
      </c>
      <c r="C29" s="22" t="s">
        <v>70</v>
      </c>
      <c r="D29" s="54" t="s">
        <v>23</v>
      </c>
      <c r="E29" s="55"/>
    </row>
    <row r="30" spans="1:5" ht="15.75" thickBot="1" x14ac:dyDescent="0.3">
      <c r="A30" s="19"/>
      <c r="B30" s="21" t="s">
        <v>46</v>
      </c>
      <c r="C30" s="22" t="s">
        <v>71</v>
      </c>
      <c r="D30" s="54" t="s">
        <v>23</v>
      </c>
      <c r="E30" s="55"/>
    </row>
    <row r="31" spans="1:5" ht="15.75" thickBot="1" x14ac:dyDescent="0.3">
      <c r="A31" s="19"/>
      <c r="B31" s="21" t="s">
        <v>14</v>
      </c>
      <c r="C31" s="22" t="s">
        <v>24</v>
      </c>
      <c r="D31" s="54" t="s">
        <v>23</v>
      </c>
      <c r="E31" s="55"/>
    </row>
    <row r="32" spans="1:5" ht="28.5" customHeight="1" thickBot="1" x14ac:dyDescent="0.3">
      <c r="A32" s="18"/>
      <c r="B32" s="17" t="s">
        <v>47</v>
      </c>
      <c r="C32" s="16" t="s">
        <v>72</v>
      </c>
      <c r="D32" s="51" t="s">
        <v>23</v>
      </c>
      <c r="E32" s="52"/>
    </row>
    <row r="33" spans="1:5" ht="28.5" customHeight="1" thickBot="1" x14ac:dyDescent="0.3">
      <c r="A33" s="18"/>
      <c r="B33" s="16" t="s">
        <v>73</v>
      </c>
      <c r="C33" s="16" t="s">
        <v>76</v>
      </c>
      <c r="D33" s="51" t="s">
        <v>23</v>
      </c>
      <c r="E33" s="52"/>
    </row>
    <row r="34" spans="1:5" ht="15.75" thickBot="1" x14ac:dyDescent="0.3">
      <c r="A34" s="18"/>
      <c r="B34" s="16" t="s">
        <v>63</v>
      </c>
      <c r="C34" s="16" t="s">
        <v>64</v>
      </c>
      <c r="D34" s="51" t="s">
        <v>23</v>
      </c>
      <c r="E34" s="52"/>
    </row>
    <row r="35" spans="1:5" ht="187.5" customHeight="1" thickBot="1" x14ac:dyDescent="0.3">
      <c r="A35" s="18"/>
      <c r="B35" s="17" t="s">
        <v>5</v>
      </c>
      <c r="C35" s="27" t="s">
        <v>74</v>
      </c>
      <c r="D35" s="51" t="s">
        <v>23</v>
      </c>
      <c r="E35" s="52"/>
    </row>
    <row r="36" spans="1:5" ht="15.75" thickBot="1" x14ac:dyDescent="0.3">
      <c r="A36" s="18"/>
      <c r="B36" s="16" t="s">
        <v>48</v>
      </c>
      <c r="C36" s="20" t="s">
        <v>66</v>
      </c>
      <c r="D36" s="51" t="s">
        <v>23</v>
      </c>
      <c r="E36" s="52"/>
    </row>
    <row r="37" spans="1:5" ht="15.75" thickBot="1" x14ac:dyDescent="0.3">
      <c r="A37" s="18"/>
      <c r="B37" s="16" t="s">
        <v>49</v>
      </c>
      <c r="C37" s="20" t="s">
        <v>54</v>
      </c>
      <c r="D37" s="51" t="s">
        <v>23</v>
      </c>
      <c r="E37" s="52"/>
    </row>
    <row r="38" spans="1:5" ht="15.75" thickBot="1" x14ac:dyDescent="0.3">
      <c r="A38" s="18"/>
      <c r="B38" s="16" t="s">
        <v>56</v>
      </c>
      <c r="C38" s="20" t="s">
        <v>58</v>
      </c>
      <c r="D38" s="51" t="s">
        <v>23</v>
      </c>
      <c r="E38" s="52"/>
    </row>
    <row r="39" spans="1:5" ht="15.75" thickBot="1" x14ac:dyDescent="0.3">
      <c r="A39" s="18"/>
      <c r="B39" s="16" t="s">
        <v>50</v>
      </c>
      <c r="C39" s="20" t="s">
        <v>57</v>
      </c>
      <c r="D39" s="51" t="s">
        <v>23</v>
      </c>
      <c r="E39" s="52"/>
    </row>
    <row r="40" spans="1:5" ht="15.75" thickBot="1" x14ac:dyDescent="0.3">
      <c r="A40" s="17" t="s">
        <v>16</v>
      </c>
      <c r="B40" s="16" t="s">
        <v>17</v>
      </c>
      <c r="C40" s="20" t="s">
        <v>52</v>
      </c>
      <c r="D40" s="51" t="s">
        <v>23</v>
      </c>
      <c r="E40" s="52"/>
    </row>
    <row r="41" spans="1:5" ht="13.9" customHeight="1" thickBot="1" x14ac:dyDescent="0.3">
      <c r="A41" s="17" t="s">
        <v>18</v>
      </c>
      <c r="B41" s="53" t="s">
        <v>19</v>
      </c>
      <c r="C41" s="53"/>
      <c r="D41" s="51" t="s">
        <v>23</v>
      </c>
      <c r="E41" s="52"/>
    </row>
    <row r="43" spans="1:5" ht="15.75" thickBot="1" x14ac:dyDescent="0.3"/>
    <row r="44" spans="1:5" ht="15.75" thickBot="1" x14ac:dyDescent="0.3">
      <c r="A44" s="44" t="s">
        <v>81</v>
      </c>
      <c r="B44" s="44"/>
      <c r="C44" s="44"/>
      <c r="D44" s="44"/>
      <c r="E44" s="44"/>
    </row>
    <row r="45" spans="1:5" ht="26.25" thickBot="1" x14ac:dyDescent="0.3">
      <c r="A45" s="1" t="s">
        <v>82</v>
      </c>
      <c r="B45" s="45" t="s">
        <v>6</v>
      </c>
      <c r="C45" s="45"/>
      <c r="D45" s="2" t="s">
        <v>7</v>
      </c>
      <c r="E45" s="24" t="s">
        <v>22</v>
      </c>
    </row>
    <row r="46" spans="1:5" ht="26.25" thickBot="1" x14ac:dyDescent="0.3">
      <c r="A46" s="3" t="s">
        <v>67</v>
      </c>
      <c r="B46" s="46"/>
      <c r="C46" s="46"/>
      <c r="D46" s="4" t="s">
        <v>8</v>
      </c>
      <c r="E46" s="24" t="s">
        <v>22</v>
      </c>
    </row>
    <row r="47" spans="1:5" ht="15.75" thickBot="1" x14ac:dyDescent="0.3">
      <c r="A47" s="9" t="s">
        <v>9</v>
      </c>
      <c r="B47" s="47">
        <v>2</v>
      </c>
      <c r="C47" s="47"/>
      <c r="D47" s="4" t="s">
        <v>10</v>
      </c>
      <c r="E47" s="24" t="s">
        <v>22</v>
      </c>
    </row>
    <row r="48" spans="1:5" ht="26.25" thickBot="1" x14ac:dyDescent="0.3">
      <c r="A48" s="48"/>
      <c r="B48" s="49"/>
      <c r="C48" s="50"/>
      <c r="D48" s="23" t="s">
        <v>11</v>
      </c>
      <c r="E48" s="30" t="s">
        <v>22</v>
      </c>
    </row>
    <row r="49" spans="1:5" ht="15.75" thickBot="1" x14ac:dyDescent="0.3">
      <c r="A49" s="6"/>
      <c r="B49" s="7" t="s">
        <v>12</v>
      </c>
      <c r="C49" s="7" t="s">
        <v>37</v>
      </c>
      <c r="D49" s="42" t="s">
        <v>23</v>
      </c>
      <c r="E49" s="42"/>
    </row>
    <row r="50" spans="1:5" ht="15.75" thickBot="1" x14ac:dyDescent="0.3">
      <c r="A50" s="8"/>
      <c r="B50" s="9" t="s">
        <v>13</v>
      </c>
      <c r="C50" s="9" t="s">
        <v>75</v>
      </c>
      <c r="D50" s="42" t="s">
        <v>23</v>
      </c>
      <c r="E50" s="42"/>
    </row>
    <row r="51" spans="1:5" ht="15.75" thickBot="1" x14ac:dyDescent="0.3">
      <c r="A51" s="8"/>
      <c r="B51" s="9" t="s">
        <v>25</v>
      </c>
      <c r="C51" s="9" t="s">
        <v>26</v>
      </c>
      <c r="D51" s="42" t="s">
        <v>23</v>
      </c>
      <c r="E51" s="42"/>
    </row>
    <row r="52" spans="1:5" ht="15.75" thickBot="1" x14ac:dyDescent="0.3">
      <c r="A52" s="8"/>
      <c r="B52" s="9" t="s">
        <v>27</v>
      </c>
      <c r="C52" s="9" t="s">
        <v>31</v>
      </c>
      <c r="D52" s="42" t="s">
        <v>23</v>
      </c>
      <c r="E52" s="42"/>
    </row>
    <row r="53" spans="1:5" ht="15.75" thickBot="1" x14ac:dyDescent="0.3">
      <c r="A53" s="8"/>
      <c r="B53" s="9" t="s">
        <v>21</v>
      </c>
      <c r="C53" s="9" t="s">
        <v>28</v>
      </c>
      <c r="D53" s="42" t="s">
        <v>23</v>
      </c>
      <c r="E53" s="42"/>
    </row>
    <row r="54" spans="1:5" ht="15.75" thickBot="1" x14ac:dyDescent="0.3">
      <c r="A54" s="8"/>
      <c r="B54" s="9" t="s">
        <v>14</v>
      </c>
      <c r="C54" s="9" t="s">
        <v>24</v>
      </c>
      <c r="D54" s="42" t="s">
        <v>23</v>
      </c>
      <c r="E54" s="42"/>
    </row>
    <row r="55" spans="1:5" ht="15.75" thickBot="1" x14ac:dyDescent="0.3">
      <c r="A55" s="6"/>
      <c r="B55" s="9" t="s">
        <v>29</v>
      </c>
      <c r="C55" s="9" t="s">
        <v>20</v>
      </c>
      <c r="D55" s="42" t="s">
        <v>23</v>
      </c>
      <c r="E55" s="42"/>
    </row>
    <row r="56" spans="1:5" ht="15.75" thickBot="1" x14ac:dyDescent="0.3">
      <c r="A56" s="6"/>
      <c r="B56" s="9" t="s">
        <v>5</v>
      </c>
      <c r="C56" s="5" t="s">
        <v>35</v>
      </c>
      <c r="D56" s="42" t="s">
        <v>23</v>
      </c>
      <c r="E56" s="42"/>
    </row>
    <row r="57" spans="1:5" ht="15.75" thickBot="1" x14ac:dyDescent="0.3">
      <c r="A57" s="6"/>
      <c r="B57" s="9" t="s">
        <v>15</v>
      </c>
      <c r="C57" s="5" t="s">
        <v>32</v>
      </c>
      <c r="D57" s="42" t="s">
        <v>23</v>
      </c>
      <c r="E57" s="42"/>
    </row>
    <row r="58" spans="1:5" ht="15.75" thickBot="1" x14ac:dyDescent="0.3">
      <c r="A58" s="6"/>
      <c r="B58" s="9" t="s">
        <v>30</v>
      </c>
      <c r="C58" s="5" t="s">
        <v>69</v>
      </c>
      <c r="D58" s="42" t="s">
        <v>23</v>
      </c>
      <c r="E58" s="42"/>
    </row>
    <row r="59" spans="1:5" ht="15.75" thickBot="1" x14ac:dyDescent="0.3">
      <c r="A59" s="7" t="s">
        <v>16</v>
      </c>
      <c r="B59" s="9" t="s">
        <v>17</v>
      </c>
      <c r="C59" s="5" t="s">
        <v>36</v>
      </c>
      <c r="D59" s="42" t="s">
        <v>23</v>
      </c>
      <c r="E59" s="42"/>
    </row>
    <row r="60" spans="1:5" ht="15.75" thickBot="1" x14ac:dyDescent="0.3">
      <c r="A60" s="7" t="s">
        <v>18</v>
      </c>
      <c r="B60" s="43" t="s">
        <v>19</v>
      </c>
      <c r="C60" s="43"/>
      <c r="D60" s="42" t="s">
        <v>23</v>
      </c>
      <c r="E60" s="42"/>
    </row>
  </sheetData>
  <mergeCells count="46">
    <mergeCell ref="D25:E25"/>
    <mergeCell ref="A7:E7"/>
    <mergeCell ref="A8:E8"/>
    <mergeCell ref="A17:E17"/>
    <mergeCell ref="B18:C18"/>
    <mergeCell ref="B19:C19"/>
    <mergeCell ref="B20:C20"/>
    <mergeCell ref="D22:E22"/>
    <mergeCell ref="D24:E24"/>
    <mergeCell ref="A21:C21"/>
    <mergeCell ref="D23:E23"/>
    <mergeCell ref="D37:E37"/>
    <mergeCell ref="D26:E26"/>
    <mergeCell ref="D27:E27"/>
    <mergeCell ref="D28:E28"/>
    <mergeCell ref="D29:E29"/>
    <mergeCell ref="D30:E30"/>
    <mergeCell ref="D31:E31"/>
    <mergeCell ref="D32:E32"/>
    <mergeCell ref="D33:E33"/>
    <mergeCell ref="D34:E34"/>
    <mergeCell ref="D35:E35"/>
    <mergeCell ref="D36:E36"/>
    <mergeCell ref="D38:E38"/>
    <mergeCell ref="D39:E39"/>
    <mergeCell ref="D40:E40"/>
    <mergeCell ref="B41:C41"/>
    <mergeCell ref="D41:E41"/>
    <mergeCell ref="A44:E44"/>
    <mergeCell ref="B45:C45"/>
    <mergeCell ref="B46:C46"/>
    <mergeCell ref="B47:C47"/>
    <mergeCell ref="A48:C48"/>
    <mergeCell ref="D49:E49"/>
    <mergeCell ref="D50:E50"/>
    <mergeCell ref="D51:E51"/>
    <mergeCell ref="D52:E52"/>
    <mergeCell ref="D53:E53"/>
    <mergeCell ref="D59:E59"/>
    <mergeCell ref="B60:C60"/>
    <mergeCell ref="D60:E60"/>
    <mergeCell ref="D54:E54"/>
    <mergeCell ref="D55:E55"/>
    <mergeCell ref="D56:E56"/>
    <mergeCell ref="D57:E57"/>
    <mergeCell ref="D58:E58"/>
  </mergeCells>
  <pageMargins left="0.25" right="0.25" top="0.75" bottom="0.75" header="0.3" footer="0.3"/>
  <pageSetup paperSize="9" scale="54" firstPageNumber="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C11" sqref="C11"/>
    </sheetView>
  </sheetViews>
  <sheetFormatPr defaultRowHeight="15" x14ac:dyDescent="0.25"/>
  <cols>
    <col min="1" max="1" width="30.7109375" bestFit="1" customWidth="1"/>
    <col min="2" max="2" width="50.7109375" bestFit="1" customWidth="1"/>
    <col min="3" max="3" width="29.28515625" bestFit="1" customWidth="1"/>
    <col min="4" max="4" width="11.140625" bestFit="1" customWidth="1"/>
  </cols>
  <sheetData>
    <row r="1" spans="1:4" x14ac:dyDescent="0.25">
      <c r="D1" t="s">
        <v>2</v>
      </c>
    </row>
    <row r="2" spans="1:4" x14ac:dyDescent="0.25">
      <c r="C2" t="s">
        <v>4</v>
      </c>
      <c r="D2" t="s">
        <v>3</v>
      </c>
    </row>
    <row r="3" spans="1:4" x14ac:dyDescent="0.25">
      <c r="A3" t="s">
        <v>0</v>
      </c>
    </row>
    <row r="5" spans="1:4" x14ac:dyDescent="0.25">
      <c r="B5" t="s">
        <v>1</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TS</vt:lpstr>
      <vt:lpstr>List4</vt:lpstr>
      <vt:lpstr>DruhVZ</vt:lpstr>
      <vt:lpstr>hodnoceni</vt:lpstr>
      <vt:lpstr>kvalifikace</vt:lpstr>
      <vt:lpstr>TypVZ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2022-01-07T10:53:59Z</dcterms:created>
  <dcterms:modified xsi:type="dcterms:W3CDTF">2024-06-07T11:34:21Z</dcterms:modified>
</cp:coreProperties>
</file>