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Sdílené disky\DNS\Rámcová smlouva\Jednotlivé specifikace\"/>
    </mc:Choice>
  </mc:AlternateContent>
  <bookViews>
    <workbookView xWindow="0" yWindow="0" windowWidth="6660" windowHeight="0"/>
  </bookViews>
  <sheets>
    <sheet name="List1" sheetId="1" r:id="rId1"/>
  </sheets>
  <calcPr calcId="162913" iterateDelta="1E-4"/>
  <extLst>
    <ext uri="GoogleSheetsCustomDataVersion2">
      <go:sheetsCustomData xmlns:go="http://customooxmlschemas.google.com/" r:id="rId5" roundtripDataChecksum="duNOFgODy0BErhFSO2oLhzClNrVpmQzioXHxYT8e4FA="/>
    </ext>
  </extLst>
</workbook>
</file>

<file path=xl/calcChain.xml><?xml version="1.0" encoding="utf-8"?>
<calcChain xmlns="http://schemas.openxmlformats.org/spreadsheetml/2006/main">
  <c r="C192" i="1" l="1"/>
  <c r="C191" i="1"/>
  <c r="C177" i="1"/>
  <c r="C176" i="1"/>
  <c r="C161" i="1"/>
  <c r="C160" i="1"/>
  <c r="C145" i="1"/>
  <c r="C144" i="1"/>
  <c r="C136" i="1"/>
  <c r="C135" i="1"/>
  <c r="C127" i="1"/>
  <c r="C126" i="1"/>
  <c r="C119" i="1"/>
  <c r="C118" i="1"/>
  <c r="C110" i="1"/>
  <c r="C109" i="1"/>
  <c r="C102" i="1"/>
  <c r="C101" i="1"/>
  <c r="C95" i="1"/>
  <c r="C94" i="1"/>
  <c r="C88" i="1"/>
  <c r="C87" i="1"/>
  <c r="C72" i="1"/>
  <c r="C71" i="1"/>
  <c r="C56" i="1"/>
  <c r="C55" i="1"/>
  <c r="C39" i="1"/>
  <c r="C38" i="1"/>
  <c r="C26" i="1"/>
  <c r="C25" i="1"/>
</calcChain>
</file>

<file path=xl/sharedStrings.xml><?xml version="1.0" encoding="utf-8"?>
<sst xmlns="http://schemas.openxmlformats.org/spreadsheetml/2006/main" count="279" uniqueCount="144">
  <si>
    <t>Všechny požadavky jsou minimální, není-li uvedeno jinak.</t>
  </si>
  <si>
    <t>Záruka na všechny položky 2 roky.</t>
  </si>
  <si>
    <t>Označení položky</t>
  </si>
  <si>
    <t>Název položky</t>
  </si>
  <si>
    <t>P01</t>
  </si>
  <si>
    <t>PC SFF (počítač malých rozměrů)</t>
  </si>
  <si>
    <t>P02</t>
  </si>
  <si>
    <t>PC kancelářské</t>
  </si>
  <si>
    <t>P03</t>
  </si>
  <si>
    <t>PC střední výkon</t>
  </si>
  <si>
    <t>P04</t>
  </si>
  <si>
    <t>PC výkonné</t>
  </si>
  <si>
    <t>P05</t>
  </si>
  <si>
    <t>Rozšíření +16GB RAM</t>
  </si>
  <si>
    <t>P06</t>
  </si>
  <si>
    <t>Rozšíření na 1TB SSD</t>
  </si>
  <si>
    <t>P07</t>
  </si>
  <si>
    <t>2TB Rotační disk</t>
  </si>
  <si>
    <t>P08</t>
  </si>
  <si>
    <t>8TB Rotační disk</t>
  </si>
  <si>
    <t>P09</t>
  </si>
  <si>
    <t>DVD vypalovací interní</t>
  </si>
  <si>
    <t>P10</t>
  </si>
  <si>
    <t>Rozšíření Grafická karta A</t>
  </si>
  <si>
    <t>P11</t>
  </si>
  <si>
    <t>Rozšíření Grafická karta B</t>
  </si>
  <si>
    <t>P12</t>
  </si>
  <si>
    <t>AiO 24"</t>
  </si>
  <si>
    <t>P13</t>
  </si>
  <si>
    <t>AiO 27“</t>
  </si>
  <si>
    <t>P14</t>
  </si>
  <si>
    <t>Mini PC</t>
  </si>
  <si>
    <t>P15</t>
  </si>
  <si>
    <t>Rozšíření na profesionální OS</t>
  </si>
  <si>
    <t>Typ zařízení</t>
  </si>
  <si>
    <t>Stolní počítač malých rozměrů</t>
  </si>
  <si>
    <t>Počítačová skříň</t>
  </si>
  <si>
    <t xml:space="preserve">Micro Tower do rozměrů 300×300×100mm; 2x USB 3 (z toho alespoň 1x USB C) přístupné zepředu </t>
  </si>
  <si>
    <t>Procesor</t>
  </si>
  <si>
    <t>CPU x86-64 kompatibilní, PassMark CPU Mark min. 12000 bodů dle www.cpubenchmark.net. Hodnota ne starší než 1.10.2023</t>
  </si>
  <si>
    <t>Paměť RAM</t>
  </si>
  <si>
    <t>16GB RAM</t>
  </si>
  <si>
    <t>Disk</t>
  </si>
  <si>
    <t>SSD, min 480GB</t>
  </si>
  <si>
    <t>Konektivita</t>
  </si>
  <si>
    <t>RJ45 GLAN</t>
  </si>
  <si>
    <t>Rozhraní</t>
  </si>
  <si>
    <t>4× USB 3 vzadu; 3,5 kombo audio jack nebo 2× 3,5 jack vstup a výstup</t>
  </si>
  <si>
    <t>Grafické výstupy</t>
  </si>
  <si>
    <t>2× HDMI nebo HDMI + DP</t>
  </si>
  <si>
    <t>Operační systém</t>
  </si>
  <si>
    <t>64bitový operační systém, aktuální CZ verze nabízená výrobcem. Kompatibilní se stávajícím počítačovým prostředím univerzity. OS podporovaný výrobcem (formou aktualizací) min. do roku 2025. Licence nesmí být formou upgrade ze starší verze OS. Pokud se jedná o druhotnou licenci musí se jednat o OS uvedený na trh v Evropě. Zadavatel bude od vybraného dodavatele před dodáním vyžadovat písemné doložení legality nabytí SW. Dodavatel má povinnost výše uvedené prokázat identifikací původního nabyvatele a dokladem o tom, že licence byly zakoupeny z oficiální distribuce. V případě multilicencí, zadavatel před dodáním bude od vybraného dodavatele požadovat, identifikaci licence podle jejího čísla, multilicenční smlouvy a programu, v němž byla licence zakoupena. Pokud licenci vlastnilo více firem, nebo zákazníků vybraný dodavatel před dodáním prokáže úplnou identifikaci řetězce vlastníků. Zadavatel požaduje od vybraného dodavatele před dodáním, podepsaný dokument původním nabyvatelem (a všech dalších v řetězci předchozích vlastníků) v němž deklarují, že jsou všechny poskytované licence odinstalované, nepoužívané a že je zamezeno jejich použití v budoucnu.</t>
  </si>
  <si>
    <t>Stolní počítač</t>
  </si>
  <si>
    <t>Vybavená 2x USB (z toho alespoň 1x USB 3.x) přístupné zepředu nebo zezhora.</t>
  </si>
  <si>
    <t>CPU x86-64 kompatibilní, PassMark CPU Mark min. 13000 bodů dle www.cpubenchmark.net. Hodnota ne starší než 1.10.2023</t>
  </si>
  <si>
    <t>Základní deska</t>
  </si>
  <si>
    <t>ATX, min. 1x PCI-E x16 slot, GLan (RJ-45), min. 4x SATA konektor</t>
  </si>
  <si>
    <t>GLan (RJ-45), na zadním panelu min. 6x USB (z toho 4x USB 3.0)</t>
  </si>
  <si>
    <t>Disk:</t>
  </si>
  <si>
    <t>M2 NVMe SSD, min 480GB</t>
  </si>
  <si>
    <t>Grafický výstup</t>
  </si>
  <si>
    <t>2 x grafický výstup, min. 1x HDMI</t>
  </si>
  <si>
    <t>Zdroj</t>
  </si>
  <si>
    <t>450 W, certifikace 80PLUS BRONZE</t>
  </si>
  <si>
    <t>Nezaplombovaná case</t>
  </si>
  <si>
    <t>Oprávněným zaměstnancům zadavatele musí být i v záruční době umožněno otevření skříně počítače a instalace dalších komponent PC.</t>
  </si>
  <si>
    <t>CPU x86-64 kompatibilní, PassMark CPU Mark min. 20000 bodů dle www.cpubenchmark.net. Hodnota ne starší než 1.10.2023</t>
  </si>
  <si>
    <t>ATX, 4x RAM slot, min. 1x PCI-E x16 slot, min. 4x SATA konektor</t>
  </si>
  <si>
    <t>GLan (RJ-45), na zadním panelu min. 6x USB (z toho min. 4x USB 3.0 a 1x USB-C))</t>
  </si>
  <si>
    <t xml:space="preserve">16GB RAM DDR5 (v 2x8GB kombinaci) </t>
  </si>
  <si>
    <t>M2 NVMe SSD, min 480GB, rychlost čtení/zápisu 3000/2000 MB/S</t>
  </si>
  <si>
    <t>2 x grafický digitální výstup (možné používat současně), min. 1x HDMI</t>
  </si>
  <si>
    <t>500 W, certifikace 80PLUS GOLD (nebo lepší), konektory 24pin pro napájení základní desky, 4+4pin pro CPU, alespoň 6x SATA, alespoň 2x molex, 2x PCI-E (6+2pin)</t>
  </si>
  <si>
    <t>CPU x86-64 kompatibilní, PassMark CPU Mark min. 30000 bodů dle www.cpubenchmark.net. Hodnota ne starší než 1.10.2023</t>
  </si>
  <si>
    <t>ATX, 4x RAM slot, min. 1x PCI-E 4.0 x16 slot, min. 4x SATA konektor</t>
  </si>
  <si>
    <t xml:space="preserve">32GB RAM DDR5 (v 2x16GB kombinaci) </t>
  </si>
  <si>
    <t>M2 NVMe SSD, min 1TB, rychlost čtení/zápisu 3500/2000 MB/S</t>
  </si>
  <si>
    <t>Chladič na CPU</t>
  </si>
  <si>
    <t>min. 2x heatpipe, ventilátor alespoň 100mm</t>
  </si>
  <si>
    <t>650 W, certifikace 80PLUS GOLD (nebo lepší), konektory 24pin pro napájení základní desky, 4+4pin pro CPU, alespoň 6x SATA, alespoň 2x molex, 2x PCI-E (6+2pin)</t>
  </si>
  <si>
    <t xml:space="preserve">64bitový profesionální operační systém (možnost připojení k AD, možnost připojit se na tento PC na vzdálenou plochu s grafickým rozhraním), aktuální CZ verze nabízená výrobcem. Kompatibilní se stávajícím počítačovým prostředím univerzity. OS podporovaný výrobcem (formou aktualizací) min. do roku 2025. Licence nesmí být formou upgrade ze starší verze OS. Pokud se jedná o druhotnou licenci musí se jednat o OS uvedený na trh v Evropě. Zadavatel bude od vybraného dodavatele před dodáním vyžadovat písemné doložení legality nabytí SW. Dodavatel má povinnost výše uvedené prokázat identifikací původního nabyvatele a dokladem o tom, že licence byly zakoupeny z oficiální distribuce. V případě multilicencí, zadavatel před dodáním bude od vybraného dodavatele požadovat, identifikaci licence podle jejího čísla, multilicenční smlouvy a programu, v němž byla licence zakoupena. Pokud licenci vlastnilo více firem, nebo zákazníků vybraný dodavatel před dodáním prokáže úplnou identifikaci řetězce vlastníků. Zadavatel požaduje od vybraného dodavatele před dodáním, podepsaný dokument původním nabyvatelem (a všech dalších v řetězci předchozích vlastníků) v němž deklarují, že jsou všechny poskytované licence odinstalované, nepoužívané a že je zamezeno jejich použití v budoucnu. </t>
  </si>
  <si>
    <t>Pro položku</t>
  </si>
  <si>
    <t>Parametry</t>
  </si>
  <si>
    <t>Parametry disku</t>
  </si>
  <si>
    <t>Typ zařízení/položky</t>
  </si>
  <si>
    <t>Rotační disk</t>
  </si>
  <si>
    <t>Pro položky</t>
  </si>
  <si>
    <t>PC2, PC3, PC4, nebo samostatně</t>
  </si>
  <si>
    <t>Kapacita</t>
  </si>
  <si>
    <t>2TB</t>
  </si>
  <si>
    <t>SATA III</t>
  </si>
  <si>
    <t>8TB</t>
  </si>
  <si>
    <t>Rychlost</t>
  </si>
  <si>
    <t>7200 ot/min</t>
  </si>
  <si>
    <t>DVD mechanika, interní</t>
  </si>
  <si>
    <t>Funkce</t>
  </si>
  <si>
    <t>Čtení, vypalování</t>
  </si>
  <si>
    <t>SATA</t>
  </si>
  <si>
    <t>Grafická karta</t>
  </si>
  <si>
    <t>PC3, PC4, nebo samostatně</t>
  </si>
  <si>
    <t>Typ karty, paměť</t>
  </si>
  <si>
    <t>Dedikovaná, min. 8GB GDDR6 RAM</t>
  </si>
  <si>
    <t>Výkon</t>
  </si>
  <si>
    <t>GPU Mark min. 19000 bodů dle www.videobenchmark.net. Hodnota ne starší než 1.10.2023</t>
  </si>
  <si>
    <t>PCIe 4.0</t>
  </si>
  <si>
    <t>Dedikovaná, min. 12GB GDDR6 RAM</t>
  </si>
  <si>
    <t>GPU Mark min. 25000 bodů dle www.videobenchmark.net. Hodnota ne starší než 1.10.2023</t>
  </si>
  <si>
    <t>Počítač All in One</t>
  </si>
  <si>
    <t>AiO</t>
  </si>
  <si>
    <t>Vestavěný display</t>
  </si>
  <si>
    <t>23,5"-24,3", rozlišení FullHD</t>
  </si>
  <si>
    <t>Procesor:</t>
  </si>
  <si>
    <t>GLan (RJ-45), WiFi, min 4 x USB</t>
  </si>
  <si>
    <t>HDMI</t>
  </si>
  <si>
    <t>Webkamera</t>
  </si>
  <si>
    <t>min. 720p</t>
  </si>
  <si>
    <t>Operační systém:</t>
  </si>
  <si>
    <t>Myš a klávesnice</t>
  </si>
  <si>
    <t>Součástí dodávky</t>
  </si>
  <si>
    <t>26,5"-27,3", rozlišení FullHD</t>
  </si>
  <si>
    <t>CPU x86-64 kompatibilní, PassMark CPU Mark min. 17000 bodů dle www.cpubenchmark.net. Hodnota ne starší než 1.10.2023</t>
  </si>
  <si>
    <t>GLan (RJ-45), WiFi, min. 4 x USB</t>
  </si>
  <si>
    <t>Stolní mini počítač</t>
  </si>
  <si>
    <t>Mini case, max. rozměry 140x140x70 mm</t>
  </si>
  <si>
    <t>Min. 2 x USB zepředu (z toho 1x USB3)</t>
  </si>
  <si>
    <t>CPU x86-64 kompatibilní, PassMark CPU Mark min. 5500 bodů dle www.cpubenchmark.net. Hodnota ne starší než 1.10.2023</t>
  </si>
  <si>
    <t>TDP CPU</t>
  </si>
  <si>
    <t>max. 15W</t>
  </si>
  <si>
    <t>8GB RAM</t>
  </si>
  <si>
    <t>SSD, min 250GB</t>
  </si>
  <si>
    <t>Grafická karta, výstup</t>
  </si>
  <si>
    <t>Integrovaná v CPU, 2 x digitální výstup (z toho alespoň 1x HDMI)</t>
  </si>
  <si>
    <t>LAN RJ-45, min. 4x USB (započítávají se 2 USB požadované zepředu).</t>
  </si>
  <si>
    <t>Typ</t>
  </si>
  <si>
    <t>Profesionální operační systém</t>
  </si>
  <si>
    <t>S počítačem bude dodán operační systém</t>
  </si>
  <si>
    <t>P01, P02, P03, P12, P13</t>
  </si>
  <si>
    <t>P03 a P04</t>
  </si>
  <si>
    <t>P02 a P03</t>
  </si>
  <si>
    <t>Sestava bude místo disku s min. kapacitou 480GB vybavena diskem s min. 1TB M2 NVMe SSD s rychlosti čtení/zápisu 2800/1700 MB/S</t>
  </si>
  <si>
    <t>P02, P03, P04, nebo samostatně</t>
  </si>
  <si>
    <t>SSD disk</t>
  </si>
  <si>
    <t>RAM modul(y)</t>
  </si>
  <si>
    <t>DDR5, +16GB RAM, Možno dodat buď jako další moduly ke stávajícím v PC, nebo místo nich.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</si>
</sst>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1"/>
      <color rgb="FF000000"/>
      <name val="Calibri"/>
      <scheme val="minor"/>
    </font>
    <font>
      <sz val="11"/>
      <color theme="1"/>
      <name val="Calibri"/>
      <family val="2"/>
      <charset val="238"/>
    </font>
    <font>
      <b/>
      <sz val="10"/>
      <color rgb="FF000000"/>
      <name val="Arial"/>
      <family val="2"/>
      <charset val="238"/>
    </font>
    <font>
      <sz val="11"/>
      <color rgb="FF000000"/>
      <name val="Calibri"/>
      <family val="2"/>
      <charset val="238"/>
    </font>
    <font>
      <sz val="10"/>
      <color rgb="FF000000"/>
      <name val="Arial"/>
      <family val="2"/>
      <charset val="238"/>
    </font>
    <font>
      <sz val="10"/>
      <color theme="1"/>
      <name val="Arial"/>
      <family val="2"/>
      <charset val="238"/>
    </font>
    <font>
      <sz val="11"/>
      <name val="Calibri"/>
      <family val="2"/>
      <charset val="238"/>
    </font>
    <font>
      <sz val="10"/>
      <color rgb="FF222222"/>
      <name val="Quattrocento Sans"/>
    </font>
  </fonts>
  <fills count="6">
    <fill>
      <patternFill patternType="none"/>
    </fill>
    <fill>
      <patternFill patternType="gray125"/>
    </fill>
    <fill>
      <patternFill patternType="solid">
        <fgColor theme="5"/>
        <bgColor theme="5"/>
      </patternFill>
    </fill>
    <fill>
      <patternFill patternType="solid">
        <fgColor rgb="FFFFCC99"/>
        <bgColor rgb="FFFFCC99"/>
      </patternFill>
    </fill>
    <fill>
      <patternFill patternType="solid">
        <fgColor rgb="FF00B0F0"/>
        <bgColor rgb="FF00B0F0"/>
      </patternFill>
    </fill>
    <fill>
      <patternFill patternType="solid">
        <fgColor rgb="FFD6DCE4"/>
        <bgColor rgb="FFD6DCE4"/>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9">
    <xf numFmtId="0" fontId="0" fillId="0" borderId="0" xfId="0" applyFont="1" applyAlignment="1"/>
    <xf numFmtId="0" fontId="1" fillId="2" borderId="1" xfId="0" applyFont="1" applyFill="1" applyBorder="1"/>
    <xf numFmtId="0" fontId="2" fillId="0" borderId="0" xfId="0" applyFont="1" applyAlignment="1">
      <alignment horizontal="center"/>
    </xf>
    <xf numFmtId="0" fontId="2" fillId="0" borderId="2" xfId="0" applyFont="1" applyBorder="1" applyAlignment="1">
      <alignment horizontal="left"/>
    </xf>
    <xf numFmtId="0" fontId="2" fillId="0" borderId="2" xfId="0" applyFont="1" applyBorder="1" applyAlignment="1">
      <alignment horizontal="center"/>
    </xf>
    <xf numFmtId="0" fontId="3" fillId="0" borderId="0" xfId="0" applyFont="1"/>
    <xf numFmtId="0" fontId="3" fillId="0" borderId="2" xfId="0" applyFont="1" applyBorder="1"/>
    <xf numFmtId="0" fontId="2" fillId="3" borderId="2" xfId="0" applyFont="1" applyFill="1" applyBorder="1" applyAlignment="1">
      <alignment horizontal="left"/>
    </xf>
    <xf numFmtId="0" fontId="2" fillId="3" borderId="2" xfId="0" applyFont="1" applyFill="1" applyBorder="1" applyAlignment="1">
      <alignment vertical="top" wrapText="1"/>
    </xf>
    <xf numFmtId="0" fontId="4" fillId="4" borderId="2" xfId="0" applyFont="1" applyFill="1" applyBorder="1" applyAlignment="1">
      <alignment vertical="top" wrapText="1"/>
    </xf>
    <xf numFmtId="49" fontId="4" fillId="5" borderId="2" xfId="0" applyNumberFormat="1" applyFont="1" applyFill="1" applyBorder="1" applyAlignment="1">
      <alignment vertical="top" wrapText="1"/>
    </xf>
    <xf numFmtId="0" fontId="5" fillId="5" borderId="2" xfId="0" applyFont="1" applyFill="1" applyBorder="1" applyAlignment="1">
      <alignment vertical="top" wrapText="1"/>
    </xf>
    <xf numFmtId="0" fontId="4" fillId="5" borderId="2" xfId="0" applyFont="1" applyFill="1" applyBorder="1" applyAlignment="1">
      <alignment vertical="top" wrapText="1"/>
    </xf>
    <xf numFmtId="0" fontId="5" fillId="5" borderId="2" xfId="0" applyFont="1" applyFill="1" applyBorder="1" applyAlignment="1">
      <alignment vertical="top" wrapText="1"/>
    </xf>
    <xf numFmtId="0" fontId="7" fillId="5" borderId="2" xfId="0" applyFont="1" applyFill="1" applyBorder="1" applyAlignment="1">
      <alignment horizontal="left" vertical="top" wrapText="1"/>
    </xf>
    <xf numFmtId="0" fontId="7" fillId="5" borderId="5" xfId="0" applyFont="1" applyFill="1" applyBorder="1" applyAlignment="1">
      <alignment horizontal="left" vertical="top" wrapText="1"/>
    </xf>
    <xf numFmtId="0" fontId="4" fillId="4" borderId="2" xfId="0" applyFont="1" applyFill="1" applyBorder="1" applyAlignment="1">
      <alignment horizontal="left" vertical="top" wrapText="1"/>
    </xf>
    <xf numFmtId="0" fontId="4" fillId="4" borderId="6" xfId="0" applyFont="1" applyFill="1" applyBorder="1" applyAlignment="1">
      <alignment horizontal="left" vertical="top" wrapText="1"/>
    </xf>
    <xf numFmtId="0" fontId="4" fillId="4" borderId="1" xfId="0" applyFont="1" applyFill="1" applyBorder="1" applyAlignment="1">
      <alignment vertical="top" wrapText="1"/>
    </xf>
    <xf numFmtId="0" fontId="5" fillId="5" borderId="1" xfId="0" applyFont="1" applyFill="1" applyBorder="1" applyAlignment="1">
      <alignment vertical="top" wrapText="1"/>
    </xf>
    <xf numFmtId="49" fontId="4" fillId="5" borderId="5" xfId="0" applyNumberFormat="1" applyFont="1" applyFill="1" applyBorder="1" applyAlignment="1">
      <alignment horizontal="left" vertical="top" wrapText="1"/>
    </xf>
    <xf numFmtId="0" fontId="4" fillId="4" borderId="3" xfId="0" applyFont="1" applyFill="1" applyBorder="1" applyAlignment="1">
      <alignment vertical="top" wrapText="1"/>
    </xf>
    <xf numFmtId="0" fontId="6" fillId="0" borderId="4" xfId="0" applyFont="1" applyBorder="1"/>
    <xf numFmtId="49" fontId="4" fillId="5" borderId="3" xfId="0" applyNumberFormat="1" applyFont="1" applyFill="1" applyBorder="1" applyAlignment="1">
      <alignment vertical="top" wrapText="1"/>
    </xf>
    <xf numFmtId="0" fontId="4" fillId="4" borderId="3" xfId="0" applyFont="1" applyFill="1" applyBorder="1" applyAlignment="1">
      <alignment horizontal="left" vertical="top" wrapText="1"/>
    </xf>
    <xf numFmtId="0" fontId="4" fillId="4" borderId="5" xfId="0" applyFont="1" applyFill="1" applyBorder="1" applyAlignment="1">
      <alignment vertical="top" wrapText="1"/>
    </xf>
    <xf numFmtId="0" fontId="5" fillId="5" borderId="5" xfId="0" applyFont="1" applyFill="1" applyBorder="1" applyAlignment="1">
      <alignment vertical="top" wrapText="1"/>
    </xf>
    <xf numFmtId="0" fontId="5" fillId="5" borderId="8" xfId="0" applyFont="1" applyFill="1" applyBorder="1" applyAlignment="1">
      <alignment vertical="top" wrapText="1"/>
    </xf>
    <xf numFmtId="0" fontId="4" fillId="4" borderId="7" xfId="0" applyFont="1" applyFill="1" applyBorder="1" applyAlignment="1">
      <alignment vertical="top"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57150</xdr:colOff>
      <xdr:row>0</xdr:row>
      <xdr:rowOff>38100</xdr:rowOff>
    </xdr:from>
    <xdr:ext cx="1485900" cy="1285875"/>
    <xdr:pic>
      <xdr:nvPicPr>
        <xdr:cNvPr id="2" name="image1.png"/>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96"/>
  <sheetViews>
    <sheetView tabSelected="1" zoomScale="85" zoomScaleNormal="85" workbookViewId="0">
      <selection activeCell="A3" sqref="A3"/>
    </sheetView>
  </sheetViews>
  <sheetFormatPr defaultColWidth="14.453125" defaultRowHeight="15" customHeight="1"/>
  <cols>
    <col min="1" max="1" width="29.08984375" customWidth="1"/>
    <col min="2" max="2" width="30.7265625" customWidth="1"/>
    <col min="3" max="3" width="50.453125" customWidth="1"/>
    <col min="4" max="4" width="17" customWidth="1"/>
    <col min="5" max="26" width="8.7265625" customWidth="1"/>
  </cols>
  <sheetData>
    <row r="3" spans="1:4" ht="14.5">
      <c r="B3" s="1" t="s">
        <v>0</v>
      </c>
      <c r="C3" s="1"/>
    </row>
    <row r="4" spans="1:4" ht="14.5">
      <c r="B4" s="1" t="s">
        <v>1</v>
      </c>
      <c r="C4" s="1"/>
    </row>
    <row r="7" spans="1:4" ht="14.5">
      <c r="A7" s="2"/>
      <c r="B7" s="3" t="s">
        <v>2</v>
      </c>
      <c r="C7" s="4" t="s">
        <v>3</v>
      </c>
      <c r="D7" s="5"/>
    </row>
    <row r="8" spans="1:4" ht="14.5">
      <c r="A8" s="2"/>
      <c r="B8" s="6" t="s">
        <v>4</v>
      </c>
      <c r="C8" s="6" t="s">
        <v>5</v>
      </c>
      <c r="D8" s="2"/>
    </row>
    <row r="9" spans="1:4" ht="14.5">
      <c r="B9" s="6" t="s">
        <v>6</v>
      </c>
      <c r="C9" s="6" t="s">
        <v>7</v>
      </c>
    </row>
    <row r="10" spans="1:4" ht="14.5">
      <c r="B10" s="6" t="s">
        <v>8</v>
      </c>
      <c r="C10" s="6" t="s">
        <v>9</v>
      </c>
    </row>
    <row r="11" spans="1:4" ht="14.5">
      <c r="B11" s="6" t="s">
        <v>10</v>
      </c>
      <c r="C11" s="6" t="s">
        <v>11</v>
      </c>
    </row>
    <row r="12" spans="1:4" ht="14.5">
      <c r="B12" s="6" t="s">
        <v>12</v>
      </c>
      <c r="C12" s="6" t="s">
        <v>13</v>
      </c>
    </row>
    <row r="13" spans="1:4" ht="14.5">
      <c r="B13" s="6" t="s">
        <v>14</v>
      </c>
      <c r="C13" s="6" t="s">
        <v>15</v>
      </c>
    </row>
    <row r="14" spans="1:4" ht="14.5">
      <c r="B14" s="6" t="s">
        <v>16</v>
      </c>
      <c r="C14" s="6" t="s">
        <v>17</v>
      </c>
    </row>
    <row r="15" spans="1:4" ht="14.5">
      <c r="B15" s="6" t="s">
        <v>18</v>
      </c>
      <c r="C15" s="6" t="s">
        <v>19</v>
      </c>
    </row>
    <row r="16" spans="1:4" ht="14.5">
      <c r="B16" s="6" t="s">
        <v>20</v>
      </c>
      <c r="C16" s="6" t="s">
        <v>21</v>
      </c>
    </row>
    <row r="17" spans="2:3" ht="14.5">
      <c r="B17" s="6" t="s">
        <v>22</v>
      </c>
      <c r="C17" s="6" t="s">
        <v>23</v>
      </c>
    </row>
    <row r="18" spans="2:3" ht="14.5">
      <c r="B18" s="6" t="s">
        <v>24</v>
      </c>
      <c r="C18" s="6" t="s">
        <v>25</v>
      </c>
    </row>
    <row r="19" spans="2:3" ht="14.5">
      <c r="B19" s="6" t="s">
        <v>26</v>
      </c>
      <c r="C19" s="6" t="s">
        <v>27</v>
      </c>
    </row>
    <row r="20" spans="2:3" ht="14.5">
      <c r="B20" s="6" t="s">
        <v>28</v>
      </c>
      <c r="C20" s="6" t="s">
        <v>29</v>
      </c>
    </row>
    <row r="21" spans="2:3" ht="14.5">
      <c r="B21" s="6" t="s">
        <v>30</v>
      </c>
      <c r="C21" s="6" t="s">
        <v>31</v>
      </c>
    </row>
    <row r="22" spans="2:3" ht="14.5">
      <c r="B22" s="6" t="s">
        <v>32</v>
      </c>
      <c r="C22" s="6" t="s">
        <v>33</v>
      </c>
    </row>
    <row r="25" spans="2:3" ht="14.5">
      <c r="B25" s="7" t="s">
        <v>2</v>
      </c>
      <c r="C25" s="7" t="str">
        <f>B8</f>
        <v>P01</v>
      </c>
    </row>
    <row r="26" spans="2:3" ht="14.5">
      <c r="B26" s="8" t="s">
        <v>3</v>
      </c>
      <c r="C26" s="8" t="str">
        <f>C8</f>
        <v>PC SFF (počítač malých rozměrů)</v>
      </c>
    </row>
    <row r="27" spans="2:3" ht="14.5">
      <c r="B27" s="9" t="s">
        <v>34</v>
      </c>
      <c r="C27" s="10" t="s">
        <v>35</v>
      </c>
    </row>
    <row r="28" spans="2:3" ht="25">
      <c r="B28" s="9" t="s">
        <v>36</v>
      </c>
      <c r="C28" s="10" t="s">
        <v>37</v>
      </c>
    </row>
    <row r="29" spans="2:3" ht="37.5">
      <c r="B29" s="9" t="s">
        <v>38</v>
      </c>
      <c r="C29" s="11" t="s">
        <v>39</v>
      </c>
    </row>
    <row r="30" spans="2:3" ht="14.5">
      <c r="B30" s="9" t="s">
        <v>40</v>
      </c>
      <c r="C30" s="12" t="s">
        <v>41</v>
      </c>
    </row>
    <row r="31" spans="2:3" ht="14.5">
      <c r="B31" s="9" t="s">
        <v>42</v>
      </c>
      <c r="C31" s="12" t="s">
        <v>43</v>
      </c>
    </row>
    <row r="32" spans="2:3" ht="14.5">
      <c r="B32" s="9" t="s">
        <v>44</v>
      </c>
      <c r="C32" s="12" t="s">
        <v>45</v>
      </c>
    </row>
    <row r="33" spans="2:3" ht="25">
      <c r="B33" s="9" t="s">
        <v>46</v>
      </c>
      <c r="C33" s="12" t="s">
        <v>47</v>
      </c>
    </row>
    <row r="34" spans="2:3" ht="14.5">
      <c r="B34" s="9" t="s">
        <v>48</v>
      </c>
      <c r="C34" s="12" t="s">
        <v>49</v>
      </c>
    </row>
    <row r="35" spans="2:3" ht="271" customHeight="1">
      <c r="B35" s="9" t="s">
        <v>50</v>
      </c>
      <c r="C35" s="11" t="s">
        <v>51</v>
      </c>
    </row>
    <row r="38" spans="2:3" ht="14.5">
      <c r="B38" s="7" t="s">
        <v>2</v>
      </c>
      <c r="C38" s="7" t="str">
        <f>B9</f>
        <v>P02</v>
      </c>
    </row>
    <row r="39" spans="2:3" ht="14.5">
      <c r="B39" s="8" t="s">
        <v>3</v>
      </c>
      <c r="C39" s="8" t="str">
        <f>C9</f>
        <v>PC kancelářské</v>
      </c>
    </row>
    <row r="40" spans="2:3" ht="14.5">
      <c r="B40" s="9" t="s">
        <v>34</v>
      </c>
      <c r="C40" s="10" t="s">
        <v>52</v>
      </c>
    </row>
    <row r="41" spans="2:3" ht="14.5">
      <c r="B41" s="21" t="s">
        <v>36</v>
      </c>
      <c r="C41" s="23" t="s">
        <v>53</v>
      </c>
    </row>
    <row r="42" spans="2:3" ht="14.5">
      <c r="B42" s="22"/>
      <c r="C42" s="22"/>
    </row>
    <row r="43" spans="2:3" ht="37.5">
      <c r="B43" s="9" t="s">
        <v>38</v>
      </c>
      <c r="C43" s="13" t="s">
        <v>54</v>
      </c>
    </row>
    <row r="44" spans="2:3" ht="25">
      <c r="B44" s="9" t="s">
        <v>55</v>
      </c>
      <c r="C44" s="12" t="s">
        <v>56</v>
      </c>
    </row>
    <row r="45" spans="2:3" ht="25">
      <c r="B45" s="9" t="s">
        <v>46</v>
      </c>
      <c r="C45" s="12" t="s">
        <v>57</v>
      </c>
    </row>
    <row r="46" spans="2:3" ht="14.5">
      <c r="B46" s="9" t="s">
        <v>40</v>
      </c>
      <c r="C46" s="12" t="s">
        <v>41</v>
      </c>
    </row>
    <row r="47" spans="2:3" ht="14.5">
      <c r="B47" s="9" t="s">
        <v>58</v>
      </c>
      <c r="C47" s="12" t="s">
        <v>59</v>
      </c>
    </row>
    <row r="48" spans="2:3" ht="14.5">
      <c r="B48" s="9" t="s">
        <v>60</v>
      </c>
      <c r="C48" s="12" t="s">
        <v>61</v>
      </c>
    </row>
    <row r="49" spans="2:3" ht="14.5">
      <c r="B49" s="9" t="s">
        <v>62</v>
      </c>
      <c r="C49" s="12" t="s">
        <v>63</v>
      </c>
    </row>
    <row r="50" spans="2:3" ht="262.5">
      <c r="B50" s="9" t="s">
        <v>50</v>
      </c>
      <c r="C50" s="11" t="s">
        <v>51</v>
      </c>
    </row>
    <row r="51" spans="2:3" ht="37.5">
      <c r="B51" s="9" t="s">
        <v>64</v>
      </c>
      <c r="C51" s="11" t="s">
        <v>65</v>
      </c>
    </row>
    <row r="55" spans="2:3" ht="14.5">
      <c r="B55" s="7" t="s">
        <v>2</v>
      </c>
      <c r="C55" s="7" t="str">
        <f>B10</f>
        <v>P03</v>
      </c>
    </row>
    <row r="56" spans="2:3" ht="14.5">
      <c r="B56" s="8" t="s">
        <v>3</v>
      </c>
      <c r="C56" s="8" t="str">
        <f>C10</f>
        <v>PC střední výkon</v>
      </c>
    </row>
    <row r="57" spans="2:3" ht="14.5">
      <c r="B57" s="9" t="s">
        <v>34</v>
      </c>
      <c r="C57" s="10" t="s">
        <v>52</v>
      </c>
    </row>
    <row r="58" spans="2:3" ht="14.5">
      <c r="B58" s="21" t="s">
        <v>36</v>
      </c>
      <c r="C58" s="23" t="s">
        <v>53</v>
      </c>
    </row>
    <row r="59" spans="2:3" ht="14.5">
      <c r="B59" s="22"/>
      <c r="C59" s="22"/>
    </row>
    <row r="60" spans="2:3" ht="37.5">
      <c r="B60" s="9" t="s">
        <v>38</v>
      </c>
      <c r="C60" s="11" t="s">
        <v>66</v>
      </c>
    </row>
    <row r="61" spans="2:3" ht="25">
      <c r="B61" s="9" t="s">
        <v>55</v>
      </c>
      <c r="C61" s="12" t="s">
        <v>67</v>
      </c>
    </row>
    <row r="62" spans="2:3" ht="25">
      <c r="B62" s="9" t="s">
        <v>46</v>
      </c>
      <c r="C62" s="12" t="s">
        <v>68</v>
      </c>
    </row>
    <row r="63" spans="2:3" ht="14.5">
      <c r="B63" s="9" t="s">
        <v>40</v>
      </c>
      <c r="C63" s="12" t="s">
        <v>69</v>
      </c>
    </row>
    <row r="64" spans="2:3" ht="25">
      <c r="B64" s="9" t="s">
        <v>42</v>
      </c>
      <c r="C64" s="12" t="s">
        <v>70</v>
      </c>
    </row>
    <row r="65" spans="2:3" ht="25">
      <c r="B65" s="9" t="s">
        <v>60</v>
      </c>
      <c r="C65" s="12" t="s">
        <v>71</v>
      </c>
    </row>
    <row r="66" spans="2:3" ht="37.5">
      <c r="B66" s="9" t="s">
        <v>62</v>
      </c>
      <c r="C66" s="12" t="s">
        <v>72</v>
      </c>
    </row>
    <row r="67" spans="2:3" ht="262.5">
      <c r="B67" s="9" t="s">
        <v>50</v>
      </c>
      <c r="C67" s="11" t="s">
        <v>51</v>
      </c>
    </row>
    <row r="68" spans="2:3" ht="37.5">
      <c r="B68" s="9" t="s">
        <v>64</v>
      </c>
      <c r="C68" s="11" t="s">
        <v>65</v>
      </c>
    </row>
    <row r="71" spans="2:3" ht="14.5">
      <c r="B71" s="7" t="s">
        <v>2</v>
      </c>
      <c r="C71" s="7" t="str">
        <f>B11</f>
        <v>P04</v>
      </c>
    </row>
    <row r="72" spans="2:3" ht="14.5">
      <c r="B72" s="8" t="s">
        <v>3</v>
      </c>
      <c r="C72" s="8" t="str">
        <f>C11</f>
        <v>PC výkonné</v>
      </c>
    </row>
    <row r="73" spans="2:3" ht="14.5">
      <c r="B73" s="9" t="s">
        <v>34</v>
      </c>
      <c r="C73" s="10" t="s">
        <v>52</v>
      </c>
    </row>
    <row r="74" spans="2:3" ht="14.5">
      <c r="B74" s="21" t="s">
        <v>36</v>
      </c>
      <c r="C74" s="23" t="s">
        <v>53</v>
      </c>
    </row>
    <row r="75" spans="2:3" ht="14.5">
      <c r="B75" s="22"/>
      <c r="C75" s="22"/>
    </row>
    <row r="76" spans="2:3" ht="37.5">
      <c r="B76" s="9" t="s">
        <v>38</v>
      </c>
      <c r="C76" s="11" t="s">
        <v>73</v>
      </c>
    </row>
    <row r="77" spans="2:3" ht="25">
      <c r="B77" s="9" t="s">
        <v>55</v>
      </c>
      <c r="C77" s="12" t="s">
        <v>74</v>
      </c>
    </row>
    <row r="78" spans="2:3" ht="25">
      <c r="B78" s="9" t="s">
        <v>46</v>
      </c>
      <c r="C78" s="12" t="s">
        <v>68</v>
      </c>
    </row>
    <row r="79" spans="2:3" ht="14.5">
      <c r="B79" s="9" t="s">
        <v>40</v>
      </c>
      <c r="C79" s="12" t="s">
        <v>75</v>
      </c>
    </row>
    <row r="80" spans="2:3" ht="25">
      <c r="B80" s="9" t="s">
        <v>42</v>
      </c>
      <c r="C80" s="12" t="s">
        <v>76</v>
      </c>
    </row>
    <row r="81" spans="2:3" ht="14.5">
      <c r="B81" s="9" t="s">
        <v>77</v>
      </c>
      <c r="C81" s="12" t="s">
        <v>78</v>
      </c>
    </row>
    <row r="82" spans="2:3" ht="37.5">
      <c r="B82" s="9" t="s">
        <v>62</v>
      </c>
      <c r="C82" s="12" t="s">
        <v>79</v>
      </c>
    </row>
    <row r="83" spans="2:3" ht="25">
      <c r="B83" s="9" t="s">
        <v>60</v>
      </c>
      <c r="C83" s="12" t="s">
        <v>71</v>
      </c>
    </row>
    <row r="84" spans="2:3" ht="287.5">
      <c r="B84" s="9" t="s">
        <v>50</v>
      </c>
      <c r="C84" s="10" t="s">
        <v>80</v>
      </c>
    </row>
    <row r="85" spans="2:3" ht="37.5">
      <c r="B85" s="9" t="s">
        <v>64</v>
      </c>
      <c r="C85" s="11" t="s">
        <v>65</v>
      </c>
    </row>
    <row r="87" spans="2:3" ht="14.5">
      <c r="B87" s="7" t="s">
        <v>2</v>
      </c>
      <c r="C87" s="7" t="str">
        <f>B12</f>
        <v>P05</v>
      </c>
    </row>
    <row r="88" spans="2:3" ht="14.5">
      <c r="B88" s="8" t="s">
        <v>3</v>
      </c>
      <c r="C88" s="8" t="str">
        <f>C12</f>
        <v>Rozšíření +16GB RAM</v>
      </c>
    </row>
    <row r="89" spans="2:3" ht="14.5">
      <c r="B89" s="9" t="s">
        <v>84</v>
      </c>
      <c r="C89" s="15" t="s">
        <v>142</v>
      </c>
    </row>
    <row r="90" spans="2:3" ht="14.5">
      <c r="B90" s="9" t="s">
        <v>81</v>
      </c>
      <c r="C90" s="14" t="s">
        <v>137</v>
      </c>
    </row>
    <row r="91" spans="2:3" ht="25">
      <c r="B91" s="9" t="s">
        <v>82</v>
      </c>
      <c r="C91" s="14" t="s">
        <v>143</v>
      </c>
    </row>
    <row r="94" spans="2:3" ht="14.5">
      <c r="B94" s="7" t="s">
        <v>2</v>
      </c>
      <c r="C94" s="7" t="str">
        <f>B13</f>
        <v>P06</v>
      </c>
    </row>
    <row r="95" spans="2:3" ht="14.5">
      <c r="B95" s="8" t="s">
        <v>3</v>
      </c>
      <c r="C95" s="8" t="str">
        <f>C13</f>
        <v>Rozšíření na 1TB SSD</v>
      </c>
    </row>
    <row r="96" spans="2:3" ht="14.5">
      <c r="B96" s="9" t="s">
        <v>84</v>
      </c>
      <c r="C96" s="15" t="s">
        <v>141</v>
      </c>
    </row>
    <row r="97" spans="2:3" ht="14.5">
      <c r="B97" s="9" t="s">
        <v>81</v>
      </c>
      <c r="C97" s="15" t="s">
        <v>138</v>
      </c>
    </row>
    <row r="98" spans="2:3" ht="37.5">
      <c r="B98" s="16" t="s">
        <v>83</v>
      </c>
      <c r="C98" s="15" t="s">
        <v>139</v>
      </c>
    </row>
    <row r="101" spans="2:3" ht="14.5">
      <c r="B101" s="7" t="s">
        <v>2</v>
      </c>
      <c r="C101" s="7" t="str">
        <f>B14</f>
        <v>P07</v>
      </c>
    </row>
    <row r="102" spans="2:3" ht="14.5">
      <c r="B102" s="8" t="s">
        <v>3</v>
      </c>
      <c r="C102" s="8" t="str">
        <f>C14</f>
        <v>2TB Rotační disk</v>
      </c>
    </row>
    <row r="103" spans="2:3" ht="14.5">
      <c r="B103" s="9" t="s">
        <v>84</v>
      </c>
      <c r="C103" s="15" t="s">
        <v>85</v>
      </c>
    </row>
    <row r="104" spans="2:3" ht="14.5">
      <c r="B104" s="16" t="s">
        <v>86</v>
      </c>
      <c r="C104" s="15" t="s">
        <v>140</v>
      </c>
    </row>
    <row r="105" spans="2:3" ht="14.5">
      <c r="B105" s="17" t="s">
        <v>88</v>
      </c>
      <c r="C105" s="14" t="s">
        <v>89</v>
      </c>
    </row>
    <row r="106" spans="2:3" ht="14.5">
      <c r="B106" s="17" t="s">
        <v>46</v>
      </c>
      <c r="C106" s="14" t="s">
        <v>90</v>
      </c>
    </row>
    <row r="109" spans="2:3" ht="14.5">
      <c r="B109" s="7" t="s">
        <v>2</v>
      </c>
      <c r="C109" s="7" t="str">
        <f>B15</f>
        <v>P08</v>
      </c>
    </row>
    <row r="110" spans="2:3" ht="14.5">
      <c r="B110" s="8" t="s">
        <v>3</v>
      </c>
      <c r="C110" s="8" t="str">
        <f>C15</f>
        <v>8TB Rotační disk</v>
      </c>
    </row>
    <row r="111" spans="2:3" ht="14.5">
      <c r="B111" s="9" t="s">
        <v>84</v>
      </c>
      <c r="C111" s="15" t="s">
        <v>85</v>
      </c>
    </row>
    <row r="112" spans="2:3" ht="14.5">
      <c r="B112" s="16" t="s">
        <v>86</v>
      </c>
      <c r="C112" s="15" t="s">
        <v>140</v>
      </c>
    </row>
    <row r="113" spans="2:3" ht="14.5">
      <c r="B113" s="17" t="s">
        <v>88</v>
      </c>
      <c r="C113" s="14" t="s">
        <v>91</v>
      </c>
    </row>
    <row r="114" spans="2:3" ht="14.5">
      <c r="B114" s="17" t="s">
        <v>46</v>
      </c>
      <c r="C114" s="14" t="s">
        <v>90</v>
      </c>
    </row>
    <row r="115" spans="2:3" ht="14.5">
      <c r="B115" s="17" t="s">
        <v>92</v>
      </c>
      <c r="C115" s="14" t="s">
        <v>93</v>
      </c>
    </row>
    <row r="118" spans="2:3" ht="14.5">
      <c r="B118" s="7" t="s">
        <v>2</v>
      </c>
      <c r="C118" s="7" t="str">
        <f>B16</f>
        <v>P09</v>
      </c>
    </row>
    <row r="119" spans="2:3" ht="14.5">
      <c r="B119" s="8" t="s">
        <v>3</v>
      </c>
      <c r="C119" s="8" t="str">
        <f>C16</f>
        <v>DVD vypalovací interní</v>
      </c>
    </row>
    <row r="120" spans="2:3" ht="14.5">
      <c r="B120" s="9" t="s">
        <v>84</v>
      </c>
      <c r="C120" s="15" t="s">
        <v>94</v>
      </c>
    </row>
    <row r="121" spans="2:3" ht="14.5">
      <c r="B121" s="16" t="s">
        <v>86</v>
      </c>
      <c r="C121" s="15" t="s">
        <v>87</v>
      </c>
    </row>
    <row r="122" spans="2:3" ht="14.5">
      <c r="B122" s="17" t="s">
        <v>95</v>
      </c>
      <c r="C122" s="14" t="s">
        <v>96</v>
      </c>
    </row>
    <row r="123" spans="2:3" ht="14.5">
      <c r="B123" s="17" t="s">
        <v>46</v>
      </c>
      <c r="C123" s="14" t="s">
        <v>97</v>
      </c>
    </row>
    <row r="126" spans="2:3" ht="14.5">
      <c r="B126" s="7" t="s">
        <v>2</v>
      </c>
      <c r="C126" s="7" t="str">
        <f>B17</f>
        <v>P10</v>
      </c>
    </row>
    <row r="127" spans="2:3" ht="14.5">
      <c r="B127" s="8" t="s">
        <v>3</v>
      </c>
      <c r="C127" s="8" t="str">
        <f>C17</f>
        <v>Rozšíření Grafická karta A</v>
      </c>
    </row>
    <row r="128" spans="2:3" ht="14.5">
      <c r="B128" s="9" t="s">
        <v>34</v>
      </c>
      <c r="C128" s="11" t="s">
        <v>98</v>
      </c>
    </row>
    <row r="129" spans="2:3" ht="14.5">
      <c r="B129" s="9" t="s">
        <v>86</v>
      </c>
      <c r="C129" s="12" t="s">
        <v>99</v>
      </c>
    </row>
    <row r="130" spans="2:3" ht="14.5">
      <c r="B130" s="9" t="s">
        <v>100</v>
      </c>
      <c r="C130" s="12" t="s">
        <v>101</v>
      </c>
    </row>
    <row r="131" spans="2:3" ht="25">
      <c r="B131" s="9" t="s">
        <v>102</v>
      </c>
      <c r="C131" s="12" t="s">
        <v>103</v>
      </c>
    </row>
    <row r="132" spans="2:3" ht="14.5">
      <c r="B132" s="9" t="s">
        <v>46</v>
      </c>
      <c r="C132" s="12" t="s">
        <v>104</v>
      </c>
    </row>
    <row r="135" spans="2:3" ht="14.5">
      <c r="B135" s="7" t="s">
        <v>2</v>
      </c>
      <c r="C135" s="7" t="str">
        <f>B18</f>
        <v>P11</v>
      </c>
    </row>
    <row r="136" spans="2:3" ht="14.5">
      <c r="B136" s="8" t="s">
        <v>3</v>
      </c>
      <c r="C136" s="8" t="str">
        <f>C18</f>
        <v>Rozšíření Grafická karta B</v>
      </c>
    </row>
    <row r="137" spans="2:3" ht="14.5">
      <c r="B137" s="9" t="s">
        <v>34</v>
      </c>
      <c r="C137" s="11" t="s">
        <v>98</v>
      </c>
    </row>
    <row r="138" spans="2:3" ht="14.5">
      <c r="B138" s="9" t="s">
        <v>86</v>
      </c>
      <c r="C138" s="12" t="s">
        <v>99</v>
      </c>
    </row>
    <row r="139" spans="2:3" ht="14.5">
      <c r="B139" s="9" t="s">
        <v>100</v>
      </c>
      <c r="C139" s="12" t="s">
        <v>105</v>
      </c>
    </row>
    <row r="140" spans="2:3" ht="25">
      <c r="B140" s="9" t="s">
        <v>102</v>
      </c>
      <c r="C140" s="12" t="s">
        <v>106</v>
      </c>
    </row>
    <row r="141" spans="2:3" ht="14.5">
      <c r="B141" s="9" t="s">
        <v>46</v>
      </c>
      <c r="C141" s="12" t="s">
        <v>104</v>
      </c>
    </row>
    <row r="144" spans="2:3" ht="14.5">
      <c r="B144" s="7" t="s">
        <v>2</v>
      </c>
      <c r="C144" s="7" t="str">
        <f>B19</f>
        <v>P12</v>
      </c>
    </row>
    <row r="145" spans="2:3" ht="14.5">
      <c r="B145" s="8" t="s">
        <v>3</v>
      </c>
      <c r="C145" s="8" t="str">
        <f>C19</f>
        <v>AiO 24"</v>
      </c>
    </row>
    <row r="146" spans="2:3" ht="14.5">
      <c r="B146" s="9" t="s">
        <v>34</v>
      </c>
      <c r="C146" s="10" t="s">
        <v>107</v>
      </c>
    </row>
    <row r="147" spans="2:3" ht="14.5">
      <c r="B147" s="21" t="s">
        <v>36</v>
      </c>
      <c r="C147" s="23" t="s">
        <v>108</v>
      </c>
    </row>
    <row r="148" spans="2:3" ht="14.5">
      <c r="B148" s="22"/>
      <c r="C148" s="22"/>
    </row>
    <row r="149" spans="2:3" ht="14.5">
      <c r="B149" s="9" t="s">
        <v>109</v>
      </c>
      <c r="C149" s="10" t="s">
        <v>110</v>
      </c>
    </row>
    <row r="150" spans="2:3" ht="37.5">
      <c r="B150" s="9" t="s">
        <v>111</v>
      </c>
      <c r="C150" s="13" t="s">
        <v>54</v>
      </c>
    </row>
    <row r="151" spans="2:3" ht="14.5">
      <c r="B151" s="9" t="s">
        <v>46</v>
      </c>
      <c r="C151" s="12" t="s">
        <v>112</v>
      </c>
    </row>
    <row r="152" spans="2:3" ht="14.5">
      <c r="B152" s="9" t="s">
        <v>40</v>
      </c>
      <c r="C152" s="12" t="s">
        <v>41</v>
      </c>
    </row>
    <row r="153" spans="2:3" ht="14.5">
      <c r="B153" s="9" t="s">
        <v>58</v>
      </c>
      <c r="C153" s="12" t="s">
        <v>43</v>
      </c>
    </row>
    <row r="154" spans="2:3" ht="14.5">
      <c r="B154" s="9" t="s">
        <v>60</v>
      </c>
      <c r="C154" s="12" t="s">
        <v>113</v>
      </c>
    </row>
    <row r="155" spans="2:3" ht="14.5">
      <c r="B155" s="9" t="s">
        <v>114</v>
      </c>
      <c r="C155" s="12" t="s">
        <v>115</v>
      </c>
    </row>
    <row r="156" spans="2:3" ht="262.5">
      <c r="B156" s="25" t="s">
        <v>116</v>
      </c>
      <c r="C156" s="26" t="s">
        <v>51</v>
      </c>
    </row>
    <row r="157" spans="2:3" ht="14.5">
      <c r="B157" s="28" t="s">
        <v>117</v>
      </c>
      <c r="C157" s="27" t="s">
        <v>118</v>
      </c>
    </row>
    <row r="160" spans="2:3" ht="14.5">
      <c r="B160" s="7" t="s">
        <v>2</v>
      </c>
      <c r="C160" s="7" t="str">
        <f>B20</f>
        <v>P13</v>
      </c>
    </row>
    <row r="161" spans="2:3" ht="14.5">
      <c r="B161" s="8" t="s">
        <v>3</v>
      </c>
      <c r="C161" s="8" t="str">
        <f>C20</f>
        <v>AiO 27“</v>
      </c>
    </row>
    <row r="162" spans="2:3" ht="14.5">
      <c r="B162" s="9" t="s">
        <v>34</v>
      </c>
      <c r="C162" s="10" t="s">
        <v>107</v>
      </c>
    </row>
    <row r="163" spans="2:3" ht="14.5">
      <c r="B163" s="21" t="s">
        <v>36</v>
      </c>
      <c r="C163" s="23" t="s">
        <v>108</v>
      </c>
    </row>
    <row r="164" spans="2:3" ht="14.5">
      <c r="B164" s="22"/>
      <c r="C164" s="22"/>
    </row>
    <row r="165" spans="2:3" ht="14.5">
      <c r="B165" s="9" t="s">
        <v>109</v>
      </c>
      <c r="C165" s="10" t="s">
        <v>119</v>
      </c>
    </row>
    <row r="166" spans="2:3" ht="37.5">
      <c r="B166" s="9" t="s">
        <v>38</v>
      </c>
      <c r="C166" s="11" t="s">
        <v>120</v>
      </c>
    </row>
    <row r="167" spans="2:3" ht="14.5">
      <c r="B167" s="9" t="s">
        <v>46</v>
      </c>
      <c r="C167" s="12" t="s">
        <v>121</v>
      </c>
    </row>
    <row r="168" spans="2:3" ht="14.5">
      <c r="B168" s="9" t="s">
        <v>40</v>
      </c>
      <c r="C168" s="12" t="s">
        <v>41</v>
      </c>
    </row>
    <row r="169" spans="2:3" ht="14.5">
      <c r="B169" s="9" t="s">
        <v>58</v>
      </c>
      <c r="C169" s="12" t="s">
        <v>43</v>
      </c>
    </row>
    <row r="170" spans="2:3" ht="14.5">
      <c r="B170" s="9" t="s">
        <v>60</v>
      </c>
      <c r="C170" s="12" t="s">
        <v>113</v>
      </c>
    </row>
    <row r="171" spans="2:3" ht="14.5">
      <c r="B171" s="9" t="s">
        <v>114</v>
      </c>
      <c r="C171" s="12" t="s">
        <v>115</v>
      </c>
    </row>
    <row r="172" spans="2:3" ht="262.5">
      <c r="B172" s="9" t="s">
        <v>50</v>
      </c>
      <c r="C172" s="11" t="s">
        <v>51</v>
      </c>
    </row>
    <row r="173" spans="2:3" ht="14.5">
      <c r="B173" s="18" t="s">
        <v>117</v>
      </c>
      <c r="C173" s="19" t="s">
        <v>118</v>
      </c>
    </row>
    <row r="176" spans="2:3" ht="14.5">
      <c r="B176" s="7" t="s">
        <v>2</v>
      </c>
      <c r="C176" s="7" t="str">
        <f>B21</f>
        <v>P14</v>
      </c>
    </row>
    <row r="177" spans="2:3" ht="14.5">
      <c r="B177" s="8" t="s">
        <v>3</v>
      </c>
      <c r="C177" s="8" t="str">
        <f>C21</f>
        <v>Mini PC</v>
      </c>
    </row>
    <row r="178" spans="2:3" ht="14.5">
      <c r="B178" s="9" t="s">
        <v>34</v>
      </c>
      <c r="C178" s="10" t="s">
        <v>122</v>
      </c>
    </row>
    <row r="179" spans="2:3" ht="14.5">
      <c r="B179" s="24" t="s">
        <v>36</v>
      </c>
      <c r="C179" s="10" t="s">
        <v>123</v>
      </c>
    </row>
    <row r="180" spans="2:3" ht="14.5">
      <c r="B180" s="22"/>
      <c r="C180" s="20" t="s">
        <v>124</v>
      </c>
    </row>
    <row r="181" spans="2:3" ht="37.5">
      <c r="B181" s="9" t="s">
        <v>38</v>
      </c>
      <c r="C181" s="11" t="s">
        <v>125</v>
      </c>
    </row>
    <row r="182" spans="2:3" ht="14.5">
      <c r="B182" s="9" t="s">
        <v>126</v>
      </c>
      <c r="C182" s="11" t="s">
        <v>127</v>
      </c>
    </row>
    <row r="183" spans="2:3" ht="14.5">
      <c r="B183" s="9" t="s">
        <v>40</v>
      </c>
      <c r="C183" s="12" t="s">
        <v>128</v>
      </c>
    </row>
    <row r="184" spans="2:3" ht="14.5">
      <c r="B184" s="9" t="s">
        <v>58</v>
      </c>
      <c r="C184" s="12" t="s">
        <v>129</v>
      </c>
    </row>
    <row r="185" spans="2:3" ht="25">
      <c r="B185" s="9" t="s">
        <v>130</v>
      </c>
      <c r="C185" s="12" t="s">
        <v>131</v>
      </c>
    </row>
    <row r="186" spans="2:3" ht="25">
      <c r="B186" s="9" t="s">
        <v>46</v>
      </c>
      <c r="C186" s="12" t="s">
        <v>132</v>
      </c>
    </row>
    <row r="187" spans="2:3" ht="287.5">
      <c r="B187" s="9" t="s">
        <v>50</v>
      </c>
      <c r="C187" s="10" t="s">
        <v>80</v>
      </c>
    </row>
    <row r="188" spans="2:3" ht="37.5">
      <c r="B188" s="9" t="s">
        <v>64</v>
      </c>
      <c r="C188" s="11" t="s">
        <v>65</v>
      </c>
    </row>
    <row r="191" spans="2:3" ht="14.5">
      <c r="B191" s="7" t="s">
        <v>2</v>
      </c>
      <c r="C191" s="7" t="str">
        <f>B22</f>
        <v>P15</v>
      </c>
    </row>
    <row r="192" spans="2:3" ht="14.5">
      <c r="B192" s="8" t="s">
        <v>3</v>
      </c>
      <c r="C192" s="8" t="str">
        <f>C22</f>
        <v>Rozšíření na profesionální OS</v>
      </c>
    </row>
    <row r="193" spans="2:3" ht="14.5">
      <c r="B193" s="9" t="s">
        <v>133</v>
      </c>
      <c r="C193" s="10" t="s">
        <v>134</v>
      </c>
    </row>
    <row r="194" spans="2:3" ht="14.5">
      <c r="B194" s="21" t="s">
        <v>86</v>
      </c>
      <c r="C194" s="23" t="s">
        <v>136</v>
      </c>
    </row>
    <row r="195" spans="2:3" ht="14.5">
      <c r="B195" s="22"/>
      <c r="C195" s="22"/>
    </row>
    <row r="196" spans="2:3" ht="309.5" customHeight="1">
      <c r="B196" s="9" t="s">
        <v>135</v>
      </c>
      <c r="C196" s="10" t="s">
        <v>80</v>
      </c>
    </row>
  </sheetData>
  <mergeCells count="13">
    <mergeCell ref="B147:B148"/>
    <mergeCell ref="B163:B164"/>
    <mergeCell ref="C163:C164"/>
    <mergeCell ref="B179:B180"/>
    <mergeCell ref="B194:B195"/>
    <mergeCell ref="C194:C195"/>
    <mergeCell ref="C147:C148"/>
    <mergeCell ref="B41:B42"/>
    <mergeCell ref="C41:C42"/>
    <mergeCell ref="B58:B59"/>
    <mergeCell ref="C58:C59"/>
    <mergeCell ref="B74:B75"/>
    <mergeCell ref="C74:C75"/>
  </mergeCells>
  <pageMargins left="0.7" right="0.7" top="0.78749999999999998" bottom="0.78749999999999998" header="0" footer="0"/>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DrozdovaK</dc:creator>
  <cp:lastModifiedBy>Daniel Tschunko</cp:lastModifiedBy>
  <dcterms:created xsi:type="dcterms:W3CDTF">2017-08-24T07:41:37Z</dcterms:created>
  <dcterms:modified xsi:type="dcterms:W3CDTF">2024-01-27T15:34:12Z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