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4381" yWindow="44431" windowWidth="38400" windowHeight="21105" activeTab="0"/>
  </bookViews>
  <sheets>
    <sheet name="Tech. spec." sheetId="5" r:id="rId1"/>
    <sheet name="List4" sheetId="4" state="hidden" r:id="rId2"/>
  </sheets>
  <externalReferences>
    <externalReference r:id="rId5"/>
  </externalReferences>
  <definedNames>
    <definedName name="DruhVZ" localSheetId="0">'[1]List4'!$B$1:$B$9</definedName>
    <definedName name="DruhVZ">'List4'!$B$1:$B$9</definedName>
    <definedName name="hodnoceni" localSheetId="0">'[1]List4'!$C$1:$C$2</definedName>
    <definedName name="hodnoceni">'List4'!$C$1:$C$2</definedName>
    <definedName name="kvalifikace">'List4'!$D$1:$D$2</definedName>
    <definedName name="TypVZ" localSheetId="0">'[1]List4'!$A$1:$A$3</definedName>
    <definedName name="TypVZ">'List4'!$A$1:$A$3</definedName>
  </definedNames>
  <calcPr calcId="191029"/>
</workbook>
</file>

<file path=xl/sharedStrings.xml><?xml version="1.0" encoding="utf-8"?>
<sst xmlns="http://schemas.openxmlformats.org/spreadsheetml/2006/main" count="222" uniqueCount="127">
  <si>
    <t>Veřejná zakázka malého rozsahu bez uveřejněné výzvy</t>
  </si>
  <si>
    <t>Podlimitní veřejná zakázka</t>
  </si>
  <si>
    <t>Nadlimitní veřejná zakázka</t>
  </si>
  <si>
    <t xml:space="preserve">Veřejná zakázka malého rozsahu </t>
  </si>
  <si>
    <t>Veřejná zakázka malého rozsahu s uveřejněnou výzvou</t>
  </si>
  <si>
    <t>Otevřené řízení</t>
  </si>
  <si>
    <t>Užší řízení</t>
  </si>
  <si>
    <t>Jednací řízení s uveřejněním</t>
  </si>
  <si>
    <t>Jednací řízení bez uveřejnění</t>
  </si>
  <si>
    <t>Soutěžní dialog</t>
  </si>
  <si>
    <t>Zjednodušené podlimitní řízení</t>
  </si>
  <si>
    <t>Požaduji</t>
  </si>
  <si>
    <t>Nepožaduji</t>
  </si>
  <si>
    <t>Ekonomická výhodnost nabídky</t>
  </si>
  <si>
    <t>Otevřené řízení v Dynamickém nákupním systému</t>
  </si>
  <si>
    <t>Příloha č. 1  Podrobná specifikace položek (KVK)</t>
  </si>
  <si>
    <t>Položka</t>
  </si>
  <si>
    <t>Předmět</t>
  </si>
  <si>
    <t>Ks</t>
  </si>
  <si>
    <t>Cena za kus bez DPH</t>
  </si>
  <si>
    <t>Maximální cena celkem bez DPH</t>
  </si>
  <si>
    <t>1A</t>
  </si>
  <si>
    <t>1B</t>
  </si>
  <si>
    <t>1C</t>
  </si>
  <si>
    <t>1D</t>
  </si>
  <si>
    <t>1E</t>
  </si>
  <si>
    <t>digitální fotoaparát</t>
  </si>
  <si>
    <t>digitální fotorámeček</t>
  </si>
  <si>
    <t>Požadavek</t>
  </si>
  <si>
    <t>Nabídková cena celkem bez DPH</t>
  </si>
  <si>
    <t>DPH</t>
  </si>
  <si>
    <t>Nabídková cena celkem včetně DPH</t>
  </si>
  <si>
    <t>Rozhraní:</t>
  </si>
  <si>
    <t>Operační systém:</t>
  </si>
  <si>
    <t>min. 2 roky</t>
  </si>
  <si>
    <t>Uchazeč doplní do zelených políček konkrétní zboží a komponenty, které nabízí.</t>
  </si>
  <si>
    <t>Nabídková cena bez DPH za kus (Kč)</t>
  </si>
  <si>
    <t xml:space="preserve">Počet kusů: </t>
  </si>
  <si>
    <t>Nabízený produkt</t>
  </si>
  <si>
    <t>Produktové číslo (kód výrobce)</t>
  </si>
  <si>
    <t>Požadovaná dostatečná odpoveď. Není-li uvedno jinak stačí ano/ne.</t>
  </si>
  <si>
    <t>Uveďte  název zařízení a produktové označení</t>
  </si>
  <si>
    <t>Záruka:</t>
  </si>
  <si>
    <t>ano</t>
  </si>
  <si>
    <t>16:9</t>
  </si>
  <si>
    <t>Minimální konfigurace</t>
  </si>
  <si>
    <t>Hmotnost:</t>
  </si>
  <si>
    <t>Rozlišení snímače:</t>
  </si>
  <si>
    <t>16 Mpix</t>
  </si>
  <si>
    <t>Formát snímače:</t>
  </si>
  <si>
    <t>4/3</t>
  </si>
  <si>
    <t>Typ snímače:</t>
  </si>
  <si>
    <t>Live MOS</t>
  </si>
  <si>
    <t>Typ bajonetu:</t>
  </si>
  <si>
    <t>micro 4/3</t>
  </si>
  <si>
    <t>Typ fotoaparátu:</t>
  </si>
  <si>
    <t>digitální bezzrcadlovka (MILC) s možností výměny objektivu</t>
  </si>
  <si>
    <t>Typ hledáčku:</t>
  </si>
  <si>
    <t>elektronický</t>
  </si>
  <si>
    <t>Velikost displeje (úhlopříčka):</t>
  </si>
  <si>
    <t>3 palce</t>
  </si>
  <si>
    <t>USB, HDMI, vstup na mikrofon</t>
  </si>
  <si>
    <t>Materiál těla:</t>
  </si>
  <si>
    <t>Rozlišení videa:</t>
  </si>
  <si>
    <t>4k UHD (3840x2160)</t>
  </si>
  <si>
    <t>Výklopný displej:</t>
  </si>
  <si>
    <t>Typ závěrky:</t>
  </si>
  <si>
    <t>mechanická závěrka / elektronická závěrka</t>
  </si>
  <si>
    <t>ISO - maximální citlivost</t>
  </si>
  <si>
    <t>Rozlišení fotografií:</t>
  </si>
  <si>
    <t>Typ paměťového média</t>
  </si>
  <si>
    <t>SD/SDHC/SDXC (UHS-1), SD/SDHC/SDXC (UHS-II)</t>
  </si>
  <si>
    <t>Fornáty souborů:</t>
  </si>
  <si>
    <t>MP4, JPEG, MPEG-4, RAW, AVCHD</t>
  </si>
  <si>
    <t>Typ objektivu:</t>
  </si>
  <si>
    <t>s proměnlivým ohniskem (zoom)</t>
  </si>
  <si>
    <t>Maximální clona:</t>
  </si>
  <si>
    <t>60 mm</t>
  </si>
  <si>
    <t>Minimální zaostřovací vzdálenost:</t>
  </si>
  <si>
    <t>20 cm</t>
  </si>
  <si>
    <t>Světelnost objektivu na nejkratší ohnisko (F):</t>
  </si>
  <si>
    <t>Optický stabilizátor:</t>
  </si>
  <si>
    <t>Makro režim:</t>
  </si>
  <si>
    <t>Odolnost vůči prachu/vlhku:</t>
  </si>
  <si>
    <t>s pevným ohniskem</t>
  </si>
  <si>
    <t>Ohnisková vzdálenost (eq. 35 mm)</t>
  </si>
  <si>
    <t>30 cm</t>
  </si>
  <si>
    <t>ne</t>
  </si>
  <si>
    <t>14 mm</t>
  </si>
  <si>
    <t>Uhlopříčka obrazovky:</t>
  </si>
  <si>
    <t>10,1 palce</t>
  </si>
  <si>
    <t>Rozlišení displeje:</t>
  </si>
  <si>
    <t>1280x800</t>
  </si>
  <si>
    <t>Interní paměť:</t>
  </si>
  <si>
    <t>Podpora paměťových karet:</t>
  </si>
  <si>
    <t>Přehrávané formáty:</t>
  </si>
  <si>
    <t>JPG, PNG</t>
  </si>
  <si>
    <t>Wifi:</t>
  </si>
  <si>
    <t>Formát obrazu:</t>
  </si>
  <si>
    <t>Vstup:</t>
  </si>
  <si>
    <t>Micro SD karty</t>
  </si>
  <si>
    <t>Kompatibilní s fotoaparátem (položka 1A)</t>
  </si>
  <si>
    <t>30 mm</t>
  </si>
  <si>
    <t>objektiv s proměnlivým ohniskem I.</t>
  </si>
  <si>
    <t>objektiv s pevným ohniskem I.</t>
  </si>
  <si>
    <t>objektiv s pevným ohniskem II.</t>
  </si>
  <si>
    <t>max. 510 g</t>
  </si>
  <si>
    <t xml:space="preserve">lehký, středně tvrdý kov </t>
  </si>
  <si>
    <t>4600 x 3500</t>
  </si>
  <si>
    <t>max. 210 g</t>
  </si>
  <si>
    <t>Rozsah ohniskové vzdálenosti:</t>
  </si>
  <si>
    <t>12–60 mm</t>
  </si>
  <si>
    <t>max. 260 g</t>
  </si>
  <si>
    <t>max. 2,5</t>
  </si>
  <si>
    <t>max. 1,4</t>
  </si>
  <si>
    <t>max. 3,5</t>
  </si>
  <si>
    <t>Ohnisková vzdálenosti:</t>
  </si>
  <si>
    <t>Ohnisková vzdálenost:</t>
  </si>
  <si>
    <t>max. 55 g</t>
  </si>
  <si>
    <t>chytrý OS (kompatibilní s chytrým telefonem)</t>
  </si>
  <si>
    <t>ano, min. 4 GB</t>
  </si>
  <si>
    <t>Display</t>
  </si>
  <si>
    <t>dotykový IPS LCD</t>
  </si>
  <si>
    <t>24–120 mm</t>
  </si>
  <si>
    <t>28 mm</t>
  </si>
  <si>
    <t>Rozsah ohniskové vzdálenosti (eq. 35 mm):</t>
  </si>
  <si>
    <t>objektiv s proměnlivý ohniskem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</si>
</sst>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theme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FF00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</cellStyleXfs>
  <cellXfs count="165">
    <xf numFmtId="0" fontId="0" fillId="0" borderId="0" xfId="0"/>
    <xf numFmtId="0" fontId="4" fillId="0" borderId="0" xfId="21">
      <alignment/>
      <protection/>
    </xf>
    <xf numFmtId="0" fontId="5" fillId="0" borderId="0" xfId="21" applyFont="1" applyAlignment="1">
      <alignment horizontal="center"/>
      <protection/>
    </xf>
    <xf numFmtId="0" fontId="5" fillId="0" borderId="1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5" fillId="2" borderId="3" xfId="21" applyFont="1" applyFill="1" applyBorder="1" applyAlignment="1">
      <alignment horizontal="center" wrapText="1"/>
      <protection/>
    </xf>
    <xf numFmtId="164" fontId="5" fillId="0" borderId="0" xfId="21" applyNumberFormat="1" applyFont="1" applyAlignment="1">
      <alignment horizontal="right" vertical="top"/>
      <protection/>
    </xf>
    <xf numFmtId="0" fontId="5" fillId="0" borderId="4" xfId="21" applyFont="1" applyBorder="1" applyAlignment="1">
      <alignment horizontal="center" vertical="top"/>
      <protection/>
    </xf>
    <xf numFmtId="0" fontId="5" fillId="0" borderId="3" xfId="21" applyFont="1" applyBorder="1" applyAlignment="1">
      <alignment horizontal="left" vertical="top" wrapText="1"/>
      <protection/>
    </xf>
    <xf numFmtId="0" fontId="5" fillId="0" borderId="3" xfId="21" applyFont="1" applyBorder="1" applyAlignment="1">
      <alignment horizontal="center" vertical="top"/>
      <protection/>
    </xf>
    <xf numFmtId="4" fontId="5" fillId="0" borderId="3" xfId="21" applyNumberFormat="1" applyFont="1" applyBorder="1" applyAlignment="1">
      <alignment horizontal="right" vertical="top"/>
      <protection/>
    </xf>
    <xf numFmtId="4" fontId="5" fillId="0" borderId="5" xfId="21" applyNumberFormat="1" applyFont="1" applyBorder="1" applyAlignment="1">
      <alignment horizontal="right" vertical="top"/>
      <protection/>
    </xf>
    <xf numFmtId="0" fontId="5" fillId="0" borderId="6" xfId="21" applyFont="1" applyBorder="1" applyAlignment="1">
      <alignment horizontal="center" vertical="top"/>
      <protection/>
    </xf>
    <xf numFmtId="0" fontId="5" fillId="0" borderId="7" xfId="21" applyFont="1" applyBorder="1" applyAlignment="1">
      <alignment horizontal="left" vertical="top" wrapText="1"/>
      <protection/>
    </xf>
    <xf numFmtId="0" fontId="5" fillId="0" borderId="7" xfId="21" applyFont="1" applyBorder="1" applyAlignment="1">
      <alignment horizontal="center" vertical="top"/>
      <protection/>
    </xf>
    <xf numFmtId="4" fontId="5" fillId="0" borderId="7" xfId="21" applyNumberFormat="1" applyFont="1" applyBorder="1" applyAlignment="1">
      <alignment horizontal="right" vertical="top"/>
      <protection/>
    </xf>
    <xf numFmtId="4" fontId="5" fillId="0" borderId="8" xfId="21" applyNumberFormat="1" applyFont="1" applyBorder="1" applyAlignment="1">
      <alignment horizontal="right" vertical="top"/>
      <protection/>
    </xf>
    <xf numFmtId="164" fontId="4" fillId="0" borderId="0" xfId="21" applyNumberFormat="1">
      <alignment/>
      <protection/>
    </xf>
    <xf numFmtId="4" fontId="4" fillId="0" borderId="0" xfId="21" applyNumberFormat="1">
      <alignment/>
      <protection/>
    </xf>
    <xf numFmtId="0" fontId="2" fillId="3" borderId="9" xfId="21" applyFont="1" applyFill="1" applyBorder="1" applyAlignment="1">
      <alignment vertical="top" wrapText="1"/>
      <protection/>
    </xf>
    <xf numFmtId="0" fontId="4" fillId="4" borderId="10" xfId="21" applyFill="1" applyBorder="1">
      <alignment/>
      <protection/>
    </xf>
    <xf numFmtId="0" fontId="5" fillId="3" borderId="11" xfId="21" applyFont="1" applyFill="1" applyBorder="1" applyAlignment="1">
      <alignment horizontal="left"/>
      <protection/>
    </xf>
    <xf numFmtId="0" fontId="5" fillId="3" borderId="12" xfId="21" applyFont="1" applyFill="1" applyBorder="1" applyAlignment="1">
      <alignment vertical="top" wrapText="1"/>
      <protection/>
    </xf>
    <xf numFmtId="0" fontId="2" fillId="5" borderId="13" xfId="21" applyFont="1" applyFill="1" applyBorder="1" applyAlignment="1">
      <alignment horizontal="center" vertical="top" wrapText="1"/>
      <protection/>
    </xf>
    <xf numFmtId="0" fontId="5" fillId="3" borderId="11" xfId="21" applyFont="1" applyFill="1" applyBorder="1" applyAlignment="1">
      <alignment horizontal="left" vertical="top" wrapText="1"/>
      <protection/>
    </xf>
    <xf numFmtId="0" fontId="6" fillId="3" borderId="9" xfId="21" applyFont="1" applyFill="1" applyBorder="1" applyAlignment="1">
      <alignment vertical="top" wrapText="1"/>
      <protection/>
    </xf>
    <xf numFmtId="0" fontId="5" fillId="3" borderId="12" xfId="21" applyFont="1" applyFill="1" applyBorder="1" applyAlignment="1">
      <alignment horizontal="left" vertical="top" wrapText="1"/>
      <protection/>
    </xf>
    <xf numFmtId="0" fontId="2" fillId="5" borderId="11" xfId="21" applyFont="1" applyFill="1" applyBorder="1" applyAlignment="1">
      <alignment horizontal="center" vertical="top" wrapText="1"/>
      <protection/>
    </xf>
    <xf numFmtId="0" fontId="6" fillId="3" borderId="14" xfId="21" applyFont="1" applyFill="1" applyBorder="1" applyAlignment="1">
      <alignment vertical="top" wrapText="1"/>
      <protection/>
    </xf>
    <xf numFmtId="0" fontId="8" fillId="6" borderId="15" xfId="21" applyFont="1" applyFill="1" applyBorder="1" applyAlignment="1">
      <alignment wrapText="1"/>
      <protection/>
    </xf>
    <xf numFmtId="0" fontId="2" fillId="3" borderId="16" xfId="21" applyFont="1" applyFill="1" applyBorder="1" applyAlignment="1">
      <alignment horizontal="left" vertical="center"/>
      <protection/>
    </xf>
    <xf numFmtId="0" fontId="1" fillId="3" borderId="17" xfId="21" applyFont="1" applyFill="1" applyBorder="1" applyAlignment="1">
      <alignment horizontal="left" vertical="center" wrapText="1"/>
      <protection/>
    </xf>
    <xf numFmtId="0" fontId="2" fillId="3" borderId="4" xfId="21" applyFont="1" applyFill="1" applyBorder="1" applyAlignment="1">
      <alignment horizontal="left" vertical="center"/>
      <protection/>
    </xf>
    <xf numFmtId="0" fontId="1" fillId="3" borderId="5" xfId="21" applyFont="1" applyFill="1" applyBorder="1" applyAlignment="1">
      <alignment horizontal="left" vertical="center"/>
      <protection/>
    </xf>
    <xf numFmtId="0" fontId="2" fillId="3" borderId="11" xfId="21" applyFont="1" applyFill="1" applyBorder="1" applyAlignment="1">
      <alignment vertical="top" wrapText="1"/>
      <protection/>
    </xf>
    <xf numFmtId="0" fontId="9" fillId="0" borderId="0" xfId="22"/>
    <xf numFmtId="0" fontId="2" fillId="3" borderId="18" xfId="21" applyFont="1" applyFill="1" applyBorder="1" applyAlignment="1">
      <alignment horizontal="left" vertical="center"/>
      <protection/>
    </xf>
    <xf numFmtId="0" fontId="1" fillId="3" borderId="19" xfId="21" applyFont="1" applyFill="1" applyBorder="1" applyAlignment="1">
      <alignment horizontal="left" vertical="center" wrapText="1"/>
      <protection/>
    </xf>
    <xf numFmtId="0" fontId="5" fillId="3" borderId="11" xfId="21" applyFont="1" applyFill="1" applyBorder="1" applyAlignment="1">
      <alignment vertical="top" wrapText="1"/>
      <protection/>
    </xf>
    <xf numFmtId="0" fontId="8" fillId="6" borderId="20" xfId="21" applyFont="1" applyFill="1" applyBorder="1" applyAlignment="1">
      <alignment wrapText="1"/>
      <protection/>
    </xf>
    <xf numFmtId="0" fontId="4" fillId="7" borderId="21" xfId="21" applyFill="1" applyBorder="1">
      <alignment/>
      <protection/>
    </xf>
    <xf numFmtId="0" fontId="4" fillId="0" borderId="21" xfId="21" applyBorder="1">
      <alignment/>
      <protection/>
    </xf>
    <xf numFmtId="0" fontId="4" fillId="4" borderId="21" xfId="21" applyFill="1" applyBorder="1">
      <alignment/>
      <protection/>
    </xf>
    <xf numFmtId="0" fontId="4" fillId="4" borderId="22" xfId="21" applyFill="1" applyBorder="1">
      <alignment/>
      <protection/>
    </xf>
    <xf numFmtId="0" fontId="2" fillId="3" borderId="23" xfId="21" applyFont="1" applyFill="1" applyBorder="1" applyAlignment="1">
      <alignment horizontal="left" vertical="top" wrapText="1"/>
      <protection/>
    </xf>
    <xf numFmtId="0" fontId="2" fillId="3" borderId="6" xfId="21" applyFont="1" applyFill="1" applyBorder="1" applyAlignment="1">
      <alignment horizontal="left" vertical="center"/>
      <protection/>
    </xf>
    <xf numFmtId="0" fontId="4" fillId="4" borderId="24" xfId="21" applyFill="1" applyBorder="1">
      <alignment/>
      <protection/>
    </xf>
    <xf numFmtId="49" fontId="1" fillId="3" borderId="5" xfId="21" applyNumberFormat="1" applyFont="1" applyFill="1" applyBorder="1" applyAlignment="1">
      <alignment horizontal="left" vertical="center" wrapText="1"/>
      <protection/>
    </xf>
    <xf numFmtId="0" fontId="1" fillId="3" borderId="5" xfId="21" applyFont="1" applyFill="1" applyBorder="1" applyAlignment="1">
      <alignment horizontal="left" vertical="center" wrapText="1" shrinkToFit="1"/>
      <protection/>
    </xf>
    <xf numFmtId="0" fontId="1" fillId="3" borderId="5" xfId="21" applyFont="1" applyFill="1" applyBorder="1" applyAlignment="1">
      <alignment horizontal="left" vertical="center" wrapText="1"/>
      <protection/>
    </xf>
    <xf numFmtId="3" fontId="1" fillId="3" borderId="5" xfId="21" applyNumberFormat="1" applyFont="1" applyFill="1" applyBorder="1" applyAlignment="1">
      <alignment horizontal="left" vertical="center"/>
      <protection/>
    </xf>
    <xf numFmtId="3" fontId="1" fillId="3" borderId="5" xfId="21" applyNumberFormat="1" applyFont="1" applyFill="1" applyBorder="1" applyAlignment="1">
      <alignment horizontal="left" vertical="center" wrapText="1"/>
      <protection/>
    </xf>
    <xf numFmtId="3" fontId="1" fillId="3" borderId="8" xfId="21" applyNumberFormat="1" applyFont="1" applyFill="1" applyBorder="1" applyAlignment="1">
      <alignment horizontal="left" vertical="center" wrapText="1"/>
      <protection/>
    </xf>
    <xf numFmtId="0" fontId="7" fillId="5" borderId="25" xfId="21" applyFont="1" applyFill="1" applyBorder="1" applyAlignment="1">
      <alignment horizontal="center" vertical="top" wrapText="1"/>
      <protection/>
    </xf>
    <xf numFmtId="0" fontId="7" fillId="5" borderId="21" xfId="21" applyFont="1" applyFill="1" applyBorder="1" applyAlignment="1">
      <alignment horizontal="center" vertical="top" wrapText="1"/>
      <protection/>
    </xf>
    <xf numFmtId="0" fontId="7" fillId="5" borderId="0" xfId="21" applyFont="1" applyFill="1" applyAlignment="1">
      <alignment horizontal="center" vertical="top" wrapText="1"/>
      <protection/>
    </xf>
    <xf numFmtId="0" fontId="7" fillId="5" borderId="26" xfId="21" applyFont="1" applyFill="1" applyBorder="1" applyAlignment="1">
      <alignment horizontal="center" vertical="top" wrapText="1"/>
      <protection/>
    </xf>
    <xf numFmtId="0" fontId="7" fillId="5" borderId="27" xfId="21" applyFont="1" applyFill="1" applyBorder="1" applyAlignment="1">
      <alignment horizontal="center" vertical="top" wrapText="1"/>
      <protection/>
    </xf>
    <xf numFmtId="49" fontId="1" fillId="3" borderId="5" xfId="21" applyNumberFormat="1" applyFont="1" applyFill="1" applyBorder="1" applyAlignment="1">
      <alignment horizontal="left" vertical="center"/>
      <protection/>
    </xf>
    <xf numFmtId="0" fontId="7" fillId="5" borderId="28" xfId="21" applyFont="1" applyFill="1" applyBorder="1" applyAlignment="1">
      <alignment horizontal="center" vertical="top" wrapText="1"/>
      <protection/>
    </xf>
    <xf numFmtId="0" fontId="7" fillId="5" borderId="29" xfId="21" applyFont="1" applyFill="1" applyBorder="1" applyAlignment="1">
      <alignment horizontal="center" vertical="top" wrapText="1"/>
      <protection/>
    </xf>
    <xf numFmtId="0" fontId="7" fillId="5" borderId="5" xfId="21" applyFont="1" applyFill="1" applyBorder="1" applyAlignment="1">
      <alignment horizontal="center" vertical="top" wrapText="1"/>
      <protection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vertical="top" wrapText="1"/>
    </xf>
    <xf numFmtId="0" fontId="2" fillId="5" borderId="13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vertical="top" wrapText="1"/>
    </xf>
    <xf numFmtId="0" fontId="8" fillId="6" borderId="20" xfId="0" applyFont="1" applyFill="1" applyBorder="1" applyAlignment="1">
      <alignment wrapText="1"/>
    </xf>
    <xf numFmtId="0" fontId="2" fillId="3" borderId="16" xfId="0" applyFont="1" applyFill="1" applyBorder="1" applyAlignment="1">
      <alignment horizontal="left" vertical="center"/>
    </xf>
    <xf numFmtId="0" fontId="0" fillId="7" borderId="21" xfId="0" applyFill="1" applyBorder="1"/>
    <xf numFmtId="0" fontId="7" fillId="5" borderId="25" xfId="0" applyFont="1" applyFill="1" applyBorder="1" applyAlignment="1">
      <alignment horizontal="center" vertical="top" wrapText="1"/>
    </xf>
    <xf numFmtId="0" fontId="7" fillId="5" borderId="21" xfId="0" applyFont="1" applyFill="1" applyBorder="1" applyAlignment="1">
      <alignment horizontal="center" vertical="top" wrapText="1"/>
    </xf>
    <xf numFmtId="0" fontId="0" fillId="0" borderId="21" xfId="0" applyBorder="1"/>
    <xf numFmtId="0" fontId="2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0" fontId="0" fillId="4" borderId="21" xfId="0" applyFill="1" applyBorder="1"/>
    <xf numFmtId="0" fontId="1" fillId="3" borderId="5" xfId="0" applyFont="1" applyFill="1" applyBorder="1" applyAlignment="1">
      <alignment horizontal="left" vertical="center"/>
    </xf>
    <xf numFmtId="0" fontId="0" fillId="4" borderId="22" xfId="0" applyFill="1" applyBorder="1"/>
    <xf numFmtId="0" fontId="2" fillId="3" borderId="11" xfId="0" applyFont="1" applyFill="1" applyBorder="1" applyAlignment="1">
      <alignment vertical="top" wrapText="1"/>
    </xf>
    <xf numFmtId="0" fontId="0" fillId="4" borderId="24" xfId="0" applyFill="1" applyBorder="1"/>
    <xf numFmtId="0" fontId="3" fillId="0" borderId="0" xfId="20"/>
    <xf numFmtId="0" fontId="7" fillId="5" borderId="30" xfId="21" applyFont="1" applyFill="1" applyBorder="1" applyAlignment="1">
      <alignment horizontal="center" vertical="top" wrapText="1"/>
      <protection/>
    </xf>
    <xf numFmtId="0" fontId="1" fillId="3" borderId="17" xfId="21" applyFont="1" applyFill="1" applyBorder="1" applyAlignment="1">
      <alignment horizontal="left" vertical="center"/>
      <protection/>
    </xf>
    <xf numFmtId="0" fontId="1" fillId="3" borderId="17" xfId="0" applyFont="1" applyFill="1" applyBorder="1" applyAlignment="1">
      <alignment horizontal="left" vertical="center"/>
    </xf>
    <xf numFmtId="0" fontId="5" fillId="3" borderId="31" xfId="21" applyFont="1" applyFill="1" applyBorder="1" applyAlignment="1">
      <alignment horizontal="left"/>
      <protection/>
    </xf>
    <xf numFmtId="0" fontId="5" fillId="3" borderId="24" xfId="21" applyFont="1" applyFill="1" applyBorder="1" applyAlignment="1">
      <alignment horizontal="left"/>
      <protection/>
    </xf>
    <xf numFmtId="0" fontId="5" fillId="3" borderId="32" xfId="21" applyFont="1" applyFill="1" applyBorder="1" applyAlignment="1">
      <alignment horizontal="left" vertical="top" wrapText="1"/>
      <protection/>
    </xf>
    <xf numFmtId="0" fontId="5" fillId="3" borderId="13" xfId="21" applyFont="1" applyFill="1" applyBorder="1" applyAlignment="1">
      <alignment horizontal="left" vertical="top" wrapText="1"/>
      <protection/>
    </xf>
    <xf numFmtId="0" fontId="5" fillId="3" borderId="32" xfId="21" applyFont="1" applyFill="1" applyBorder="1" applyAlignment="1">
      <alignment horizontal="center" vertical="top" wrapText="1"/>
      <protection/>
    </xf>
    <xf numFmtId="0" fontId="5" fillId="3" borderId="13" xfId="21" applyFont="1" applyFill="1" applyBorder="1" applyAlignment="1">
      <alignment horizontal="center" vertical="top" wrapText="1"/>
      <protection/>
    </xf>
    <xf numFmtId="0" fontId="7" fillId="5" borderId="32" xfId="21" applyFont="1" applyFill="1" applyBorder="1" applyAlignment="1">
      <alignment horizontal="center" vertical="top" wrapText="1"/>
      <protection/>
    </xf>
    <xf numFmtId="0" fontId="7" fillId="5" borderId="13" xfId="21" applyFont="1" applyFill="1" applyBorder="1" applyAlignment="1">
      <alignment horizontal="center" vertical="top" wrapText="1"/>
      <protection/>
    </xf>
    <xf numFmtId="0" fontId="5" fillId="3" borderId="12" xfId="21" applyFont="1" applyFill="1" applyBorder="1" applyAlignment="1">
      <alignment horizontal="left" vertical="top" wrapText="1"/>
      <protection/>
    </xf>
    <xf numFmtId="0" fontId="7" fillId="5" borderId="25" xfId="21" applyFont="1" applyFill="1" applyBorder="1" applyAlignment="1">
      <alignment horizontal="center" vertical="top" wrapText="1"/>
      <protection/>
    </xf>
    <xf numFmtId="0" fontId="7" fillId="5" borderId="21" xfId="21" applyFont="1" applyFill="1" applyBorder="1" applyAlignment="1">
      <alignment horizontal="center" vertical="top" wrapText="1"/>
      <protection/>
    </xf>
    <xf numFmtId="0" fontId="2" fillId="3" borderId="6" xfId="21" applyFont="1" applyFill="1" applyBorder="1" applyAlignment="1">
      <alignment horizontal="left" vertical="center"/>
      <protection/>
    </xf>
    <xf numFmtId="0" fontId="2" fillId="3" borderId="8" xfId="21" applyFont="1" applyFill="1" applyBorder="1" applyAlignment="1">
      <alignment horizontal="left" vertical="center"/>
      <protection/>
    </xf>
    <xf numFmtId="0" fontId="2" fillId="3" borderId="33" xfId="21" applyFont="1" applyFill="1" applyBorder="1" applyAlignment="1">
      <alignment horizontal="left" vertical="top" wrapText="1"/>
      <protection/>
    </xf>
    <xf numFmtId="0" fontId="2" fillId="3" borderId="34" xfId="21" applyFont="1" applyFill="1" applyBorder="1" applyAlignment="1">
      <alignment horizontal="left" vertical="top" wrapText="1"/>
      <protection/>
    </xf>
    <xf numFmtId="0" fontId="2" fillId="5" borderId="9" xfId="21" applyFont="1" applyFill="1" applyBorder="1" applyAlignment="1">
      <alignment horizontal="center" vertical="top" wrapText="1"/>
      <protection/>
    </xf>
    <xf numFmtId="0" fontId="5" fillId="8" borderId="35" xfId="21" applyFont="1" applyFill="1" applyBorder="1" applyAlignment="1">
      <alignment horizontal="center"/>
      <protection/>
    </xf>
    <xf numFmtId="0" fontId="5" fillId="8" borderId="36" xfId="21" applyFont="1" applyFill="1" applyBorder="1" applyAlignment="1">
      <alignment horizontal="center"/>
      <protection/>
    </xf>
    <xf numFmtId="0" fontId="5" fillId="8" borderId="37" xfId="21" applyFont="1" applyFill="1" applyBorder="1" applyAlignment="1">
      <alignment horizontal="center"/>
      <protection/>
    </xf>
    <xf numFmtId="0" fontId="2" fillId="3" borderId="35" xfId="21" applyFont="1" applyFill="1" applyBorder="1" applyAlignment="1">
      <alignment horizontal="left" vertical="top" wrapText="1"/>
      <protection/>
    </xf>
    <xf numFmtId="0" fontId="2" fillId="3" borderId="23" xfId="21" applyFont="1" applyFill="1" applyBorder="1" applyAlignment="1">
      <alignment horizontal="left" vertical="top" wrapText="1"/>
      <protection/>
    </xf>
    <xf numFmtId="0" fontId="7" fillId="5" borderId="28" xfId="21" applyFont="1" applyFill="1" applyBorder="1" applyAlignment="1">
      <alignment horizontal="center" vertical="top" wrapText="1"/>
      <protection/>
    </xf>
    <xf numFmtId="0" fontId="7" fillId="5" borderId="5" xfId="21" applyFont="1" applyFill="1" applyBorder="1" applyAlignment="1">
      <alignment horizontal="center" vertical="top" wrapText="1"/>
      <protection/>
    </xf>
    <xf numFmtId="0" fontId="2" fillId="3" borderId="32" xfId="21" applyFont="1" applyFill="1" applyBorder="1" applyAlignment="1">
      <alignment horizontal="left" vertical="top" wrapText="1"/>
      <protection/>
    </xf>
    <xf numFmtId="0" fontId="2" fillId="3" borderId="13" xfId="21" applyFont="1" applyFill="1" applyBorder="1" applyAlignment="1">
      <alignment horizontal="left" vertical="top" wrapText="1"/>
      <protection/>
    </xf>
    <xf numFmtId="0" fontId="7" fillId="5" borderId="4" xfId="21" applyFont="1" applyFill="1" applyBorder="1" applyAlignment="1">
      <alignment horizontal="center" vertical="top" wrapText="1"/>
      <protection/>
    </xf>
    <xf numFmtId="0" fontId="7" fillId="5" borderId="27" xfId="21" applyFont="1" applyFill="1" applyBorder="1" applyAlignment="1">
      <alignment horizontal="center" vertical="top" wrapText="1"/>
      <protection/>
    </xf>
    <xf numFmtId="0" fontId="7" fillId="5" borderId="25" xfId="0" applyFont="1" applyFill="1" applyBorder="1" applyAlignment="1">
      <alignment horizontal="center" vertical="top" wrapText="1"/>
    </xf>
    <xf numFmtId="0" fontId="7" fillId="5" borderId="21" xfId="0" applyFont="1" applyFill="1" applyBorder="1" applyAlignment="1">
      <alignment horizontal="center" vertical="top" wrapText="1"/>
    </xf>
    <xf numFmtId="0" fontId="7" fillId="5" borderId="35" xfId="21" applyFont="1" applyFill="1" applyBorder="1" applyAlignment="1">
      <alignment horizontal="center" vertical="top" wrapText="1"/>
      <protection/>
    </xf>
    <xf numFmtId="0" fontId="7" fillId="5" borderId="37" xfId="21" applyFont="1" applyFill="1" applyBorder="1" applyAlignment="1">
      <alignment horizontal="center" vertical="top" wrapText="1"/>
      <protection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7" fillId="5" borderId="28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5" fillId="3" borderId="31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3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3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7" fillId="5" borderId="32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0" fontId="7" fillId="5" borderId="35" xfId="0" applyFont="1" applyFill="1" applyBorder="1" applyAlignment="1">
      <alignment horizontal="center" vertical="top" wrapText="1"/>
    </xf>
    <xf numFmtId="0" fontId="7" fillId="5" borderId="37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top" wrapText="1"/>
    </xf>
    <xf numFmtId="0" fontId="2" fillId="3" borderId="31" xfId="21" applyFont="1" applyFill="1" applyBorder="1" applyAlignment="1">
      <alignment horizontal="left" vertical="center"/>
      <protection/>
    </xf>
    <xf numFmtId="0" fontId="2" fillId="3" borderId="24" xfId="21" applyFont="1" applyFill="1" applyBorder="1" applyAlignment="1">
      <alignment horizontal="left" vertical="center"/>
      <protection/>
    </xf>
    <xf numFmtId="0" fontId="5" fillId="8" borderId="35" xfId="0" applyFont="1" applyFill="1" applyBorder="1" applyAlignment="1">
      <alignment horizontal="center"/>
    </xf>
    <xf numFmtId="0" fontId="5" fillId="8" borderId="36" xfId="0" applyFont="1" applyFill="1" applyBorder="1" applyAlignment="1">
      <alignment horizontal="center"/>
    </xf>
    <xf numFmtId="0" fontId="5" fillId="8" borderId="37" xfId="0" applyFont="1" applyFill="1" applyBorder="1" applyAlignment="1">
      <alignment horizontal="center"/>
    </xf>
    <xf numFmtId="0" fontId="7" fillId="5" borderId="38" xfId="21" applyFont="1" applyFill="1" applyBorder="1" applyAlignment="1">
      <alignment horizontal="center" vertical="top" wrapText="1"/>
      <protection/>
    </xf>
    <xf numFmtId="0" fontId="7" fillId="5" borderId="17" xfId="21" applyFont="1" applyFill="1" applyBorder="1" applyAlignment="1">
      <alignment horizontal="center" vertical="top" wrapText="1"/>
      <protection/>
    </xf>
    <xf numFmtId="0" fontId="5" fillId="8" borderId="15" xfId="21" applyFont="1" applyFill="1" applyBorder="1" applyAlignment="1">
      <alignment horizontal="center"/>
      <protection/>
    </xf>
    <xf numFmtId="0" fontId="5" fillId="3" borderId="10" xfId="21" applyFont="1" applyFill="1" applyBorder="1" applyAlignment="1">
      <alignment horizontal="left"/>
      <protection/>
    </xf>
    <xf numFmtId="0" fontId="5" fillId="3" borderId="11" xfId="21" applyFont="1" applyFill="1" applyBorder="1" applyAlignment="1">
      <alignment horizontal="center" vertical="top" wrapText="1"/>
      <protection/>
    </xf>
    <xf numFmtId="0" fontId="7" fillId="5" borderId="11" xfId="21" applyFont="1" applyFill="1" applyBorder="1" applyAlignment="1">
      <alignment horizontal="center" vertical="top" wrapText="1"/>
      <protection/>
    </xf>
    <xf numFmtId="0" fontId="7" fillId="5" borderId="12" xfId="21" applyFont="1" applyFill="1" applyBorder="1" applyAlignment="1">
      <alignment horizontal="center" vertical="top" wrapText="1"/>
      <protection/>
    </xf>
    <xf numFmtId="0" fontId="5" fillId="3" borderId="35" xfId="21" applyFont="1" applyFill="1" applyBorder="1" applyAlignment="1">
      <alignment horizontal="left" vertical="top" wrapText="1"/>
      <protection/>
    </xf>
    <xf numFmtId="0" fontId="7" fillId="5" borderId="39" xfId="21" applyFont="1" applyFill="1" applyBorder="1" applyAlignment="1">
      <alignment horizontal="center" vertical="top" wrapText="1"/>
      <protection/>
    </xf>
    <xf numFmtId="0" fontId="7" fillId="5" borderId="40" xfId="21" applyFont="1" applyFill="1" applyBorder="1" applyAlignment="1">
      <alignment horizontal="center" vertical="top" wrapText="1"/>
      <protection/>
    </xf>
    <xf numFmtId="0" fontId="7" fillId="5" borderId="29" xfId="21" applyFont="1" applyFill="1" applyBorder="1" applyAlignment="1">
      <alignment horizontal="center" vertical="top" wrapText="1"/>
      <protection/>
    </xf>
    <xf numFmtId="0" fontId="7" fillId="5" borderId="41" xfId="21" applyFont="1" applyFill="1" applyBorder="1" applyAlignment="1">
      <alignment horizontal="center" vertical="top" wrapText="1"/>
      <protection/>
    </xf>
    <xf numFmtId="0" fontId="2" fillId="3" borderId="42" xfId="21" applyFont="1" applyFill="1" applyBorder="1" applyAlignment="1">
      <alignment horizontal="left" vertical="top" wrapText="1"/>
      <protection/>
    </xf>
    <xf numFmtId="0" fontId="2" fillId="3" borderId="43" xfId="21" applyFont="1" applyFill="1" applyBorder="1" applyAlignment="1">
      <alignment horizontal="left" vertical="top" wrapText="1"/>
      <protection/>
    </xf>
    <xf numFmtId="0" fontId="2" fillId="5" borderId="34" xfId="21" applyFont="1" applyFill="1" applyBorder="1" applyAlignment="1">
      <alignment horizontal="center" vertical="top" wrapText="1"/>
      <protection/>
    </xf>
    <xf numFmtId="0" fontId="2" fillId="5" borderId="33" xfId="21" applyFont="1" applyFill="1" applyBorder="1" applyAlignment="1">
      <alignment horizontal="center" vertical="top" wrapText="1"/>
      <protection/>
    </xf>
    <xf numFmtId="0" fontId="5" fillId="0" borderId="0" xfId="21" applyFont="1" applyAlignment="1">
      <alignment horizontal="center"/>
      <protection/>
    </xf>
    <xf numFmtId="0" fontId="4" fillId="0" borderId="0" xfId="21">
      <alignment/>
      <protection/>
    </xf>
    <xf numFmtId="0" fontId="7" fillId="5" borderId="3" xfId="21" applyFont="1" applyFill="1" applyBorder="1" applyAlignment="1">
      <alignment horizontal="center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  <cellStyle name="Hypertextový odkaz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0</xdr:row>
      <xdr:rowOff>142875</xdr:rowOff>
    </xdr:from>
    <xdr:to>
      <xdr:col>4</xdr:col>
      <xdr:colOff>990600</xdr:colOff>
      <xdr:row>3</xdr:row>
      <xdr:rowOff>161925</xdr:rowOff>
    </xdr:to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42875"/>
          <a:ext cx="18478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IF2021_27\RODOS\Realizace\Fakulty\KA07%20PF\VZ%20ICT%20KVK\ZADOST_O_%20DNS%20PF%20ICT%20KV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z 2"/>
      <sheetName val="2 z 2"/>
      <sheetName val="Tech. spec."/>
      <sheetName val="List4"/>
    </sheetNames>
    <sheetDataSet>
      <sheetData sheetId="0"/>
      <sheetData sheetId="1"/>
      <sheetData sheetId="2"/>
      <sheetData sheetId="3">
        <row r="2">
          <cell r="C2" t="str">
            <v>Ekonomická výhodnost nabídky</v>
          </cell>
        </row>
        <row r="3">
          <cell r="A3" t="str">
            <v>Nadlimitní veřejná zakázka</v>
          </cell>
        </row>
        <row r="5">
          <cell r="B5" t="str">
            <v>Užší řízení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29"/>
  <sheetViews>
    <sheetView tabSelected="1" zoomScale="90" zoomScaleNormal="90" workbookViewId="0" topLeftCell="A1">
      <selection activeCell="L118" sqref="L118"/>
    </sheetView>
  </sheetViews>
  <sheetFormatPr defaultColWidth="14.421875" defaultRowHeight="15" customHeight="1"/>
  <cols>
    <col min="1" max="1" width="32.7109375" style="1" customWidth="1"/>
    <col min="2" max="2" width="37.140625" style="1" customWidth="1"/>
    <col min="3" max="3" width="33.140625" style="1" customWidth="1"/>
    <col min="4" max="4" width="28.421875" style="1" customWidth="1"/>
    <col min="5" max="5" width="22.00390625" style="1" customWidth="1"/>
    <col min="6" max="6" width="45.00390625" style="1" customWidth="1"/>
    <col min="7" max="7" width="12.8515625" style="1" customWidth="1"/>
    <col min="8" max="8" width="13.8515625" style="1" customWidth="1"/>
    <col min="9" max="26" width="8.7109375" style="1" customWidth="1"/>
    <col min="27" max="16384" width="14.421875" style="1" customWidth="1"/>
  </cols>
  <sheetData>
    <row r="6" spans="1:5" ht="15">
      <c r="A6" s="162" t="s">
        <v>15</v>
      </c>
      <c r="B6" s="163"/>
      <c r="C6" s="163"/>
      <c r="D6" s="163"/>
      <c r="E6" s="163"/>
    </row>
    <row r="7" spans="1:5" ht="15.75" thickBot="1">
      <c r="A7" s="2"/>
      <c r="B7" s="2"/>
      <c r="C7" s="2"/>
      <c r="D7" s="2"/>
      <c r="E7" s="2"/>
    </row>
    <row r="8" spans="1:8" ht="26.25">
      <c r="A8" s="3" t="s">
        <v>16</v>
      </c>
      <c r="B8" s="4" t="s">
        <v>17</v>
      </c>
      <c r="C8" s="4" t="s">
        <v>18</v>
      </c>
      <c r="D8" s="5" t="s">
        <v>19</v>
      </c>
      <c r="E8" s="6" t="s">
        <v>20</v>
      </c>
      <c r="G8" s="7"/>
      <c r="H8" s="7"/>
    </row>
    <row r="9" spans="1:8" ht="15">
      <c r="A9" s="8" t="s">
        <v>21</v>
      </c>
      <c r="B9" s="9" t="s">
        <v>26</v>
      </c>
      <c r="C9" s="10">
        <v>3</v>
      </c>
      <c r="D9" s="11">
        <v>11809</v>
      </c>
      <c r="E9" s="12">
        <f aca="true" t="shared" si="0" ref="E9">C9*D9</f>
        <v>35427</v>
      </c>
      <c r="G9" s="7"/>
      <c r="H9" s="7"/>
    </row>
    <row r="10" spans="1:8" ht="15">
      <c r="A10" s="8" t="s">
        <v>22</v>
      </c>
      <c r="B10" s="9" t="s">
        <v>126</v>
      </c>
      <c r="C10" s="10">
        <v>1</v>
      </c>
      <c r="D10" s="11">
        <v>8752</v>
      </c>
      <c r="E10" s="12">
        <f>C10*D10</f>
        <v>8752</v>
      </c>
      <c r="G10" s="7"/>
      <c r="H10" s="7"/>
    </row>
    <row r="11" spans="1:8" ht="15">
      <c r="A11" s="8" t="s">
        <v>23</v>
      </c>
      <c r="B11" s="9" t="s">
        <v>104</v>
      </c>
      <c r="C11" s="10">
        <v>1</v>
      </c>
      <c r="D11" s="11">
        <v>9661</v>
      </c>
      <c r="E11" s="12">
        <f>C11*D11</f>
        <v>9661</v>
      </c>
      <c r="G11" s="7"/>
      <c r="H11" s="7"/>
    </row>
    <row r="12" spans="1:8" ht="15">
      <c r="A12" s="8" t="s">
        <v>24</v>
      </c>
      <c r="B12" s="9" t="s">
        <v>105</v>
      </c>
      <c r="C12" s="10">
        <v>1</v>
      </c>
      <c r="D12" s="11">
        <v>7437</v>
      </c>
      <c r="E12" s="12">
        <f>C12*D12</f>
        <v>7437</v>
      </c>
      <c r="G12" s="7"/>
      <c r="H12" s="7"/>
    </row>
    <row r="13" spans="1:8" ht="15.75" thickBot="1">
      <c r="A13" s="13" t="s">
        <v>25</v>
      </c>
      <c r="B13" s="14" t="s">
        <v>27</v>
      </c>
      <c r="C13" s="15">
        <v>8</v>
      </c>
      <c r="D13" s="16">
        <v>2304</v>
      </c>
      <c r="E13" s="17">
        <f>C13*D13</f>
        <v>18432</v>
      </c>
      <c r="H13" s="18"/>
    </row>
    <row r="14" spans="5:6" ht="15" customHeight="1" thickBot="1">
      <c r="E14" s="19">
        <f>SUM(E9:E13)</f>
        <v>79709</v>
      </c>
      <c r="F14" s="18"/>
    </row>
    <row r="15" spans="1:5" ht="15" customHeight="1" thickBot="1">
      <c r="A15" s="148" t="s">
        <v>35</v>
      </c>
      <c r="B15" s="148"/>
      <c r="C15" s="148"/>
      <c r="D15" s="148"/>
      <c r="E15" s="148"/>
    </row>
    <row r="16" spans="1:5" ht="15" customHeight="1" thickBot="1">
      <c r="A16" s="22" t="str">
        <f>A9</f>
        <v>1A</v>
      </c>
      <c r="B16" s="149" t="s">
        <v>28</v>
      </c>
      <c r="C16" s="149"/>
      <c r="D16" s="23" t="s">
        <v>36</v>
      </c>
      <c r="E16" s="24"/>
    </row>
    <row r="17" spans="1:5" ht="15" customHeight="1" thickBot="1">
      <c r="A17" s="39" t="s">
        <v>26</v>
      </c>
      <c r="B17" s="93"/>
      <c r="C17" s="93"/>
      <c r="D17" s="25" t="s">
        <v>29</v>
      </c>
      <c r="E17" s="24"/>
    </row>
    <row r="18" spans="1:5" ht="15" customHeight="1" thickBot="1">
      <c r="A18" s="20" t="s">
        <v>37</v>
      </c>
      <c r="B18" s="150">
        <v>3</v>
      </c>
      <c r="C18" s="150"/>
      <c r="D18" s="25" t="s">
        <v>30</v>
      </c>
      <c r="E18" s="24"/>
    </row>
    <row r="19" spans="1:5" ht="15" customHeight="1" thickBot="1">
      <c r="A19" s="26" t="s">
        <v>38</v>
      </c>
      <c r="B19" s="151"/>
      <c r="C19" s="151"/>
      <c r="D19" s="27" t="s">
        <v>31</v>
      </c>
      <c r="E19" s="28"/>
    </row>
    <row r="20" spans="1:6" ht="36" customHeight="1" thickBot="1">
      <c r="A20" s="29" t="s">
        <v>39</v>
      </c>
      <c r="B20" s="152"/>
      <c r="C20" s="152"/>
      <c r="D20" s="98"/>
      <c r="E20" s="153"/>
      <c r="F20" s="30" t="s">
        <v>40</v>
      </c>
    </row>
    <row r="21" spans="1:6" ht="15" customHeight="1">
      <c r="A21" s="109" t="s">
        <v>45</v>
      </c>
      <c r="B21" s="31" t="s">
        <v>47</v>
      </c>
      <c r="C21" s="32" t="s">
        <v>48</v>
      </c>
      <c r="D21" s="111"/>
      <c r="E21" s="164"/>
      <c r="F21" s="41" t="s">
        <v>41</v>
      </c>
    </row>
    <row r="22" spans="1:6" ht="15" customHeight="1">
      <c r="A22" s="110"/>
      <c r="B22" s="33" t="s">
        <v>49</v>
      </c>
      <c r="C22" s="48" t="s">
        <v>50</v>
      </c>
      <c r="D22" s="111"/>
      <c r="E22" s="164"/>
      <c r="F22" s="43"/>
    </row>
    <row r="23" spans="1:6" ht="15" customHeight="1">
      <c r="A23" s="110"/>
      <c r="B23" s="33" t="s">
        <v>51</v>
      </c>
      <c r="C23" s="34" t="s">
        <v>52</v>
      </c>
      <c r="D23" s="111"/>
      <c r="E23" s="164"/>
      <c r="F23" s="43"/>
    </row>
    <row r="24" spans="1:6" ht="15" customHeight="1">
      <c r="A24" s="110"/>
      <c r="B24" s="33" t="s">
        <v>53</v>
      </c>
      <c r="C24" s="34" t="s">
        <v>54</v>
      </c>
      <c r="D24" s="111"/>
      <c r="E24" s="164"/>
      <c r="F24" s="43"/>
    </row>
    <row r="25" spans="1:6" ht="29.1" customHeight="1">
      <c r="A25" s="110"/>
      <c r="B25" s="33" t="s">
        <v>55</v>
      </c>
      <c r="C25" s="49" t="s">
        <v>56</v>
      </c>
      <c r="D25" s="99"/>
      <c r="E25" s="111"/>
      <c r="F25" s="43"/>
    </row>
    <row r="26" spans="1:6" ht="15" customHeight="1">
      <c r="A26" s="110"/>
      <c r="B26" s="33" t="s">
        <v>57</v>
      </c>
      <c r="C26" s="34" t="s">
        <v>58</v>
      </c>
      <c r="D26" s="111"/>
      <c r="E26" s="164"/>
      <c r="F26" s="43"/>
    </row>
    <row r="27" spans="1:6" ht="15" customHeight="1">
      <c r="A27" s="110"/>
      <c r="B27" s="33" t="s">
        <v>59</v>
      </c>
      <c r="C27" s="34" t="s">
        <v>60</v>
      </c>
      <c r="D27" s="99"/>
      <c r="E27" s="111"/>
      <c r="F27" s="44"/>
    </row>
    <row r="28" spans="1:6" ht="15" customHeight="1">
      <c r="A28" s="110"/>
      <c r="B28" s="33" t="s">
        <v>32</v>
      </c>
      <c r="C28" s="34" t="s">
        <v>61</v>
      </c>
      <c r="D28" s="99"/>
      <c r="E28" s="111"/>
      <c r="F28" s="44"/>
    </row>
    <row r="29" spans="1:6" ht="15" customHeight="1">
      <c r="A29" s="110"/>
      <c r="B29" s="33" t="s">
        <v>46</v>
      </c>
      <c r="C29" s="34" t="s">
        <v>106</v>
      </c>
      <c r="D29" s="99"/>
      <c r="E29" s="111"/>
      <c r="F29" s="44"/>
    </row>
    <row r="30" spans="1:6" ht="15" customHeight="1">
      <c r="A30" s="110"/>
      <c r="B30" s="33" t="s">
        <v>62</v>
      </c>
      <c r="C30" s="34" t="s">
        <v>107</v>
      </c>
      <c r="D30" s="99"/>
      <c r="E30" s="111"/>
      <c r="F30" s="44"/>
    </row>
    <row r="31" spans="1:6" ht="15" customHeight="1">
      <c r="A31" s="110"/>
      <c r="B31" s="33" t="s">
        <v>63</v>
      </c>
      <c r="C31" s="34" t="s">
        <v>64</v>
      </c>
      <c r="D31" s="99"/>
      <c r="E31" s="111"/>
      <c r="F31" s="44"/>
    </row>
    <row r="32" spans="1:6" ht="15" customHeight="1">
      <c r="A32" s="110"/>
      <c r="B32" s="33" t="s">
        <v>65</v>
      </c>
      <c r="C32" s="34" t="s">
        <v>43</v>
      </c>
      <c r="D32" s="154"/>
      <c r="E32" s="155"/>
      <c r="F32" s="44"/>
    </row>
    <row r="33" spans="1:6" ht="27.75" customHeight="1">
      <c r="A33" s="110"/>
      <c r="B33" s="33" t="s">
        <v>66</v>
      </c>
      <c r="C33" s="50" t="s">
        <v>67</v>
      </c>
      <c r="D33" s="156"/>
      <c r="E33" s="157"/>
      <c r="F33" s="44"/>
    </row>
    <row r="34" spans="1:6" ht="15" customHeight="1">
      <c r="A34" s="110"/>
      <c r="B34" s="33" t="s">
        <v>68</v>
      </c>
      <c r="C34" s="51">
        <v>25600</v>
      </c>
      <c r="D34" s="99"/>
      <c r="E34" s="111"/>
      <c r="F34" s="44"/>
    </row>
    <row r="35" spans="1:6" ht="15" customHeight="1">
      <c r="A35" s="110"/>
      <c r="B35" s="33" t="s">
        <v>69</v>
      </c>
      <c r="C35" s="51" t="s">
        <v>108</v>
      </c>
      <c r="D35" s="99"/>
      <c r="E35" s="111"/>
      <c r="F35" s="44"/>
    </row>
    <row r="36" spans="1:6" ht="35.1" customHeight="1">
      <c r="A36" s="110"/>
      <c r="B36" s="33" t="s">
        <v>70</v>
      </c>
      <c r="C36" s="52" t="s">
        <v>71</v>
      </c>
      <c r="D36" s="99"/>
      <c r="E36" s="111"/>
      <c r="F36" s="44"/>
    </row>
    <row r="37" spans="1:6" ht="23.25" customHeight="1" thickBot="1">
      <c r="A37" s="103"/>
      <c r="B37" s="46" t="s">
        <v>72</v>
      </c>
      <c r="C37" s="53" t="s">
        <v>73</v>
      </c>
      <c r="D37" s="99"/>
      <c r="E37" s="111"/>
      <c r="F37" s="44"/>
    </row>
    <row r="38" spans="1:6" ht="23.25" customHeight="1" thickBot="1">
      <c r="A38" s="35" t="s">
        <v>42</v>
      </c>
      <c r="B38" s="158" t="s">
        <v>34</v>
      </c>
      <c r="C38" s="159"/>
      <c r="D38" s="160"/>
      <c r="E38" s="161"/>
      <c r="F38" s="21"/>
    </row>
    <row r="40" ht="15" customHeight="1">
      <c r="A40" s="36"/>
    </row>
    <row r="42" ht="15" customHeight="1" thickBot="1"/>
    <row r="43" spans="1:5" ht="15" customHeight="1" thickBot="1">
      <c r="A43" s="148" t="s">
        <v>35</v>
      </c>
      <c r="B43" s="148"/>
      <c r="C43" s="148"/>
      <c r="D43" s="148"/>
      <c r="E43" s="148"/>
    </row>
    <row r="44" spans="1:5" ht="15" customHeight="1" thickBot="1">
      <c r="A44" s="22" t="str">
        <f>A10</f>
        <v>1B</v>
      </c>
      <c r="B44" s="149" t="s">
        <v>28</v>
      </c>
      <c r="C44" s="149"/>
      <c r="D44" s="23" t="s">
        <v>36</v>
      </c>
      <c r="E44" s="24"/>
    </row>
    <row r="45" spans="1:5" ht="15" customHeight="1" thickBot="1">
      <c r="A45" s="39" t="s">
        <v>103</v>
      </c>
      <c r="B45" s="93"/>
      <c r="C45" s="93"/>
      <c r="D45" s="25" t="s">
        <v>29</v>
      </c>
      <c r="E45" s="24"/>
    </row>
    <row r="46" spans="1:5" ht="15" customHeight="1" thickBot="1">
      <c r="A46" s="20" t="s">
        <v>37</v>
      </c>
      <c r="B46" s="150">
        <v>1</v>
      </c>
      <c r="C46" s="150"/>
      <c r="D46" s="25" t="s">
        <v>30</v>
      </c>
      <c r="E46" s="24"/>
    </row>
    <row r="47" spans="1:5" ht="15" customHeight="1" thickBot="1">
      <c r="A47" s="26" t="s">
        <v>38</v>
      </c>
      <c r="B47" s="151"/>
      <c r="C47" s="151"/>
      <c r="D47" s="27" t="s">
        <v>31</v>
      </c>
      <c r="E47" s="28"/>
    </row>
    <row r="48" spans="1:6" ht="15" customHeight="1" thickBot="1">
      <c r="A48" s="29" t="s">
        <v>39</v>
      </c>
      <c r="B48" s="152"/>
      <c r="C48" s="152"/>
      <c r="D48" s="98"/>
      <c r="E48" s="153"/>
      <c r="F48" s="30" t="s">
        <v>40</v>
      </c>
    </row>
    <row r="49" spans="1:6" ht="15" customHeight="1">
      <c r="A49" s="109" t="s">
        <v>45</v>
      </c>
      <c r="B49" s="31" t="s">
        <v>80</v>
      </c>
      <c r="C49" s="88" t="s">
        <v>115</v>
      </c>
      <c r="D49" s="146"/>
      <c r="E49" s="147"/>
      <c r="F49" s="41" t="s">
        <v>41</v>
      </c>
    </row>
    <row r="50" spans="1:6" ht="15" customHeight="1">
      <c r="A50" s="110"/>
      <c r="B50" s="33" t="s">
        <v>81</v>
      </c>
      <c r="C50" s="34" t="s">
        <v>43</v>
      </c>
      <c r="D50" s="61"/>
      <c r="E50" s="87"/>
      <c r="F50" s="41"/>
    </row>
    <row r="51" spans="1:6" ht="15" customHeight="1">
      <c r="A51" s="110"/>
      <c r="B51" s="37" t="s">
        <v>53</v>
      </c>
      <c r="C51" s="38" t="s">
        <v>54</v>
      </c>
      <c r="D51" s="61"/>
      <c r="E51" s="87"/>
      <c r="F51" s="41"/>
    </row>
    <row r="52" spans="1:6" ht="15" customHeight="1">
      <c r="A52" s="110"/>
      <c r="B52" s="37" t="s">
        <v>74</v>
      </c>
      <c r="C52" s="38" t="s">
        <v>75</v>
      </c>
      <c r="D52" s="99"/>
      <c r="E52" s="100"/>
      <c r="F52" s="42"/>
    </row>
    <row r="53" spans="1:6" ht="15" customHeight="1">
      <c r="A53" s="110"/>
      <c r="B53" s="33" t="s">
        <v>76</v>
      </c>
      <c r="C53" s="50">
        <v>22</v>
      </c>
      <c r="D53" s="111"/>
      <c r="E53" s="112"/>
      <c r="F53" s="43"/>
    </row>
    <row r="54" spans="1:6" ht="15" customHeight="1">
      <c r="A54" s="110"/>
      <c r="B54" s="79" t="s">
        <v>125</v>
      </c>
      <c r="C54" s="80" t="s">
        <v>123</v>
      </c>
      <c r="D54" s="60"/>
      <c r="E54" s="62"/>
      <c r="F54" s="43"/>
    </row>
    <row r="55" spans="1:6" ht="15" customHeight="1">
      <c r="A55" s="110"/>
      <c r="B55" s="33" t="s">
        <v>110</v>
      </c>
      <c r="C55" s="34" t="s">
        <v>111</v>
      </c>
      <c r="D55" s="111"/>
      <c r="E55" s="112"/>
      <c r="F55" s="43"/>
    </row>
    <row r="56" spans="1:6" ht="15" customHeight="1">
      <c r="A56" s="110"/>
      <c r="B56" s="33" t="s">
        <v>78</v>
      </c>
      <c r="C56" s="34" t="s">
        <v>79</v>
      </c>
      <c r="D56" s="111"/>
      <c r="E56" s="112"/>
      <c r="F56" s="43"/>
    </row>
    <row r="57" spans="1:6" ht="15" customHeight="1">
      <c r="A57" s="110"/>
      <c r="B57" s="33" t="s">
        <v>46</v>
      </c>
      <c r="C57" s="34" t="s">
        <v>109</v>
      </c>
      <c r="D57" s="54"/>
      <c r="E57" s="55"/>
      <c r="F57" s="44"/>
    </row>
    <row r="58" spans="1:6" ht="15" customHeight="1">
      <c r="A58" s="110"/>
      <c r="B58" s="33" t="s">
        <v>82</v>
      </c>
      <c r="C58" s="34" t="s">
        <v>43</v>
      </c>
      <c r="D58" s="99"/>
      <c r="E58" s="100"/>
      <c r="F58" s="44"/>
    </row>
    <row r="59" spans="1:6" ht="15" customHeight="1">
      <c r="A59" s="110"/>
      <c r="B59" s="33" t="s">
        <v>83</v>
      </c>
      <c r="C59" s="34" t="s">
        <v>43</v>
      </c>
      <c r="D59" s="99"/>
      <c r="E59" s="100"/>
      <c r="F59" s="44"/>
    </row>
    <row r="60" spans="1:6" ht="15" customHeight="1" thickBot="1">
      <c r="A60" s="45"/>
      <c r="B60" s="141" t="s">
        <v>101</v>
      </c>
      <c r="C60" s="142"/>
      <c r="D60" s="56"/>
      <c r="E60" s="57"/>
      <c r="F60" s="44"/>
    </row>
    <row r="61" spans="1:6" ht="15" customHeight="1" thickBot="1">
      <c r="A61" s="35" t="s">
        <v>42</v>
      </c>
      <c r="B61" s="113" t="s">
        <v>34</v>
      </c>
      <c r="C61" s="114"/>
      <c r="D61" s="105"/>
      <c r="E61" s="105"/>
      <c r="F61" s="47"/>
    </row>
    <row r="63" ht="15" customHeight="1">
      <c r="A63" s="36"/>
    </row>
    <row r="65" ht="15" customHeight="1" thickBot="1"/>
    <row r="66" spans="1:6" ht="15" customHeight="1" thickBot="1">
      <c r="A66" s="143" t="s">
        <v>35</v>
      </c>
      <c r="B66" s="144"/>
      <c r="C66" s="144"/>
      <c r="D66" s="144"/>
      <c r="E66" s="145"/>
      <c r="F66"/>
    </row>
    <row r="67" spans="1:6" ht="15" customHeight="1" thickBot="1">
      <c r="A67" s="63" t="s">
        <v>23</v>
      </c>
      <c r="B67" s="130" t="s">
        <v>28</v>
      </c>
      <c r="C67" s="131"/>
      <c r="D67" s="64" t="s">
        <v>36</v>
      </c>
      <c r="E67" s="65"/>
      <c r="F67"/>
    </row>
    <row r="68" spans="1:6" ht="15" customHeight="1" thickBot="1">
      <c r="A68" s="66" t="s">
        <v>104</v>
      </c>
      <c r="B68" s="132"/>
      <c r="C68" s="133"/>
      <c r="D68" s="67" t="s">
        <v>29</v>
      </c>
      <c r="E68" s="65"/>
      <c r="F68"/>
    </row>
    <row r="69" spans="1:6" ht="15" customHeight="1" thickBot="1">
      <c r="A69" s="68" t="s">
        <v>37</v>
      </c>
      <c r="B69" s="134">
        <v>1</v>
      </c>
      <c r="C69" s="135"/>
      <c r="D69" s="67" t="s">
        <v>30</v>
      </c>
      <c r="E69" s="65"/>
      <c r="F69"/>
    </row>
    <row r="70" spans="1:6" ht="15" customHeight="1" thickBot="1">
      <c r="A70" s="69" t="s">
        <v>38</v>
      </c>
      <c r="B70" s="136"/>
      <c r="C70" s="137"/>
      <c r="D70" s="70" t="s">
        <v>31</v>
      </c>
      <c r="E70" s="71"/>
      <c r="F70"/>
    </row>
    <row r="71" spans="1:6" ht="32.1" customHeight="1" thickBot="1">
      <c r="A71" s="72" t="s">
        <v>39</v>
      </c>
      <c r="B71" s="138"/>
      <c r="C71" s="139"/>
      <c r="D71" s="140"/>
      <c r="E71" s="140"/>
      <c r="F71" s="73" t="s">
        <v>40</v>
      </c>
    </row>
    <row r="72" spans="1:6" ht="15" customHeight="1">
      <c r="A72" s="124" t="s">
        <v>45</v>
      </c>
      <c r="B72" s="74" t="s">
        <v>80</v>
      </c>
      <c r="C72" s="89" t="s">
        <v>114</v>
      </c>
      <c r="D72" s="128"/>
      <c r="E72" s="129"/>
      <c r="F72" s="75" t="s">
        <v>41</v>
      </c>
    </row>
    <row r="73" spans="1:6" ht="15" customHeight="1">
      <c r="A73" s="125"/>
      <c r="B73" s="79" t="s">
        <v>53</v>
      </c>
      <c r="C73" s="80" t="s">
        <v>54</v>
      </c>
      <c r="D73" s="76"/>
      <c r="E73" s="77"/>
      <c r="F73" s="75"/>
    </row>
    <row r="74" spans="1:6" ht="15" customHeight="1">
      <c r="A74" s="125"/>
      <c r="B74" s="79" t="s">
        <v>74</v>
      </c>
      <c r="C74" s="80" t="s">
        <v>84</v>
      </c>
      <c r="D74" s="117"/>
      <c r="E74" s="118"/>
      <c r="F74" s="78"/>
    </row>
    <row r="75" spans="1:6" ht="15" customHeight="1">
      <c r="A75" s="125"/>
      <c r="B75" s="79" t="s">
        <v>76</v>
      </c>
      <c r="C75" s="80">
        <v>16</v>
      </c>
      <c r="D75" s="128"/>
      <c r="E75" s="129"/>
      <c r="F75" s="81"/>
    </row>
    <row r="76" spans="1:6" ht="15" customHeight="1">
      <c r="A76" s="125"/>
      <c r="B76" s="79" t="s">
        <v>85</v>
      </c>
      <c r="C76" s="80" t="s">
        <v>77</v>
      </c>
      <c r="D76" s="117"/>
      <c r="E76" s="118"/>
      <c r="F76" s="81"/>
    </row>
    <row r="77" spans="1:6" ht="15" customHeight="1">
      <c r="A77" s="125"/>
      <c r="B77" s="79" t="s">
        <v>116</v>
      </c>
      <c r="C77" s="82" t="s">
        <v>102</v>
      </c>
      <c r="D77" s="128"/>
      <c r="E77" s="129"/>
      <c r="F77" s="81"/>
    </row>
    <row r="78" spans="1:6" ht="15" customHeight="1">
      <c r="A78" s="125"/>
      <c r="B78" s="79" t="s">
        <v>46</v>
      </c>
      <c r="C78" s="82" t="s">
        <v>112</v>
      </c>
      <c r="D78" s="128"/>
      <c r="E78" s="129"/>
      <c r="F78" s="81"/>
    </row>
    <row r="79" spans="1:6" ht="15" customHeight="1">
      <c r="A79" s="125"/>
      <c r="B79" s="79" t="s">
        <v>78</v>
      </c>
      <c r="C79" s="82" t="s">
        <v>86</v>
      </c>
      <c r="D79" s="128"/>
      <c r="E79" s="129"/>
      <c r="F79" s="81"/>
    </row>
    <row r="80" spans="1:6" ht="15" customHeight="1">
      <c r="A80" s="125"/>
      <c r="B80" s="79" t="s">
        <v>81</v>
      </c>
      <c r="C80" s="82" t="s">
        <v>87</v>
      </c>
      <c r="D80" s="117"/>
      <c r="E80" s="118"/>
      <c r="F80" s="83"/>
    </row>
    <row r="81" spans="1:6" ht="15" customHeight="1" thickBot="1">
      <c r="A81" s="125"/>
      <c r="B81" s="126" t="s">
        <v>101</v>
      </c>
      <c r="C81" s="127"/>
      <c r="D81" s="117"/>
      <c r="E81" s="118"/>
      <c r="F81" s="83"/>
    </row>
    <row r="82" spans="1:6" ht="15" customHeight="1" thickBot="1">
      <c r="A82" s="84" t="s">
        <v>42</v>
      </c>
      <c r="B82" s="121" t="s">
        <v>34</v>
      </c>
      <c r="C82" s="122"/>
      <c r="D82" s="123"/>
      <c r="E82" s="123"/>
      <c r="F82" s="85"/>
    </row>
    <row r="84" ht="15" customHeight="1">
      <c r="A84" s="86"/>
    </row>
    <row r="86" ht="15" customHeight="1" thickBot="1"/>
    <row r="87" spans="1:5" ht="15" customHeight="1" thickBot="1">
      <c r="A87" s="106" t="s">
        <v>35</v>
      </c>
      <c r="B87" s="107"/>
      <c r="C87" s="107"/>
      <c r="D87" s="107"/>
      <c r="E87" s="108"/>
    </row>
    <row r="88" spans="1:5" ht="15" customHeight="1" thickBot="1">
      <c r="A88" s="22" t="str">
        <f>A12</f>
        <v>1D</v>
      </c>
      <c r="B88" s="90" t="s">
        <v>28</v>
      </c>
      <c r="C88" s="91"/>
      <c r="D88" s="23" t="s">
        <v>36</v>
      </c>
      <c r="E88" s="24"/>
    </row>
    <row r="89" spans="1:5" ht="15" customHeight="1" thickBot="1">
      <c r="A89" s="39" t="s">
        <v>105</v>
      </c>
      <c r="B89" s="92"/>
      <c r="C89" s="93"/>
      <c r="D89" s="25" t="s">
        <v>29</v>
      </c>
      <c r="E89" s="24"/>
    </row>
    <row r="90" spans="1:5" ht="15" customHeight="1" thickBot="1">
      <c r="A90" s="20" t="s">
        <v>37</v>
      </c>
      <c r="B90" s="94">
        <v>1</v>
      </c>
      <c r="C90" s="95"/>
      <c r="D90" s="25" t="s">
        <v>30</v>
      </c>
      <c r="E90" s="24"/>
    </row>
    <row r="91" spans="1:5" ht="15" customHeight="1" thickBot="1">
      <c r="A91" s="26" t="s">
        <v>38</v>
      </c>
      <c r="B91" s="96"/>
      <c r="C91" s="97"/>
      <c r="D91" s="27" t="s">
        <v>31</v>
      </c>
      <c r="E91" s="28"/>
    </row>
    <row r="92" spans="1:6" ht="38.1" customHeight="1" thickBot="1">
      <c r="A92" s="29" t="s">
        <v>39</v>
      </c>
      <c r="B92" s="119"/>
      <c r="C92" s="120"/>
      <c r="D92" s="98"/>
      <c r="E92" s="98"/>
      <c r="F92" s="40" t="s">
        <v>40</v>
      </c>
    </row>
    <row r="93" spans="1:6" ht="15" customHeight="1">
      <c r="A93" s="109" t="s">
        <v>45</v>
      </c>
      <c r="B93" s="31" t="s">
        <v>80</v>
      </c>
      <c r="C93" s="88" t="s">
        <v>113</v>
      </c>
      <c r="D93" s="111"/>
      <c r="E93" s="112"/>
      <c r="F93" s="41" t="s">
        <v>41</v>
      </c>
    </row>
    <row r="94" spans="1:6" ht="15" customHeight="1">
      <c r="A94" s="110"/>
      <c r="B94" s="33" t="s">
        <v>53</v>
      </c>
      <c r="C94" s="50" t="s">
        <v>54</v>
      </c>
      <c r="D94" s="54"/>
      <c r="E94" s="55"/>
      <c r="F94" s="42"/>
    </row>
    <row r="95" spans="1:6" ht="15" customHeight="1">
      <c r="A95" s="110"/>
      <c r="B95" s="33" t="s">
        <v>74</v>
      </c>
      <c r="C95" s="50" t="s">
        <v>84</v>
      </c>
      <c r="D95" s="99"/>
      <c r="E95" s="100"/>
      <c r="F95" s="42"/>
    </row>
    <row r="96" spans="1:6" ht="15" customHeight="1">
      <c r="A96" s="110"/>
      <c r="B96" s="33" t="s">
        <v>76</v>
      </c>
      <c r="C96" s="50">
        <v>22</v>
      </c>
      <c r="D96" s="111"/>
      <c r="E96" s="112"/>
      <c r="F96" s="43"/>
    </row>
    <row r="97" spans="1:6" ht="15" customHeight="1">
      <c r="A97" s="110"/>
      <c r="B97" s="33" t="s">
        <v>85</v>
      </c>
      <c r="C97" s="50" t="s">
        <v>124</v>
      </c>
      <c r="D97" s="99"/>
      <c r="E97" s="100"/>
      <c r="F97" s="43"/>
    </row>
    <row r="98" spans="1:6" ht="15" customHeight="1">
      <c r="A98" s="110"/>
      <c r="B98" s="33" t="s">
        <v>117</v>
      </c>
      <c r="C98" s="34" t="s">
        <v>88</v>
      </c>
      <c r="D98" s="111"/>
      <c r="E98" s="112"/>
      <c r="F98" s="43"/>
    </row>
    <row r="99" spans="1:6" ht="15" customHeight="1">
      <c r="A99" s="110"/>
      <c r="B99" s="33" t="s">
        <v>46</v>
      </c>
      <c r="C99" s="34" t="s">
        <v>118</v>
      </c>
      <c r="D99" s="111"/>
      <c r="E99" s="112"/>
      <c r="F99" s="43"/>
    </row>
    <row r="100" spans="1:6" ht="15" customHeight="1">
      <c r="A100" s="110"/>
      <c r="B100" s="33" t="s">
        <v>78</v>
      </c>
      <c r="C100" s="34" t="s">
        <v>79</v>
      </c>
      <c r="D100" s="111"/>
      <c r="E100" s="112"/>
      <c r="F100" s="43"/>
    </row>
    <row r="101" spans="1:6" ht="15" customHeight="1">
      <c r="A101" s="110"/>
      <c r="B101" s="33" t="s">
        <v>81</v>
      </c>
      <c r="C101" s="34" t="s">
        <v>87</v>
      </c>
      <c r="D101" s="99"/>
      <c r="E101" s="100"/>
      <c r="F101" s="44"/>
    </row>
    <row r="102" spans="1:6" ht="15" customHeight="1">
      <c r="A102" s="110"/>
      <c r="B102" s="33" t="s">
        <v>82</v>
      </c>
      <c r="C102" s="34" t="s">
        <v>43</v>
      </c>
      <c r="D102" s="54"/>
      <c r="E102" s="55"/>
      <c r="F102" s="44"/>
    </row>
    <row r="103" spans="1:6" ht="15" customHeight="1">
      <c r="A103" s="110"/>
      <c r="B103" s="33" t="s">
        <v>83</v>
      </c>
      <c r="C103" s="34" t="s">
        <v>87</v>
      </c>
      <c r="D103" s="54"/>
      <c r="E103" s="55"/>
      <c r="F103" s="44"/>
    </row>
    <row r="104" spans="1:6" ht="15" customHeight="1" thickBot="1">
      <c r="A104" s="110"/>
      <c r="B104" s="101" t="s">
        <v>101</v>
      </c>
      <c r="C104" s="102"/>
      <c r="D104" s="99"/>
      <c r="E104" s="100"/>
      <c r="F104" s="44"/>
    </row>
    <row r="105" spans="1:6" ht="15" customHeight="1" thickBot="1">
      <c r="A105" s="35" t="s">
        <v>42</v>
      </c>
      <c r="B105" s="103" t="s">
        <v>34</v>
      </c>
      <c r="C105" s="104"/>
      <c r="D105" s="105"/>
      <c r="E105" s="105"/>
      <c r="F105" s="47"/>
    </row>
    <row r="107" ht="15" customHeight="1">
      <c r="A107" s="36"/>
    </row>
    <row r="109" ht="15" customHeight="1" thickBot="1"/>
    <row r="110" spans="1:5" ht="15" customHeight="1" thickBot="1">
      <c r="A110" s="106" t="s">
        <v>35</v>
      </c>
      <c r="B110" s="107"/>
      <c r="C110" s="107"/>
      <c r="D110" s="107"/>
      <c r="E110" s="108"/>
    </row>
    <row r="111" spans="1:5" ht="15" customHeight="1" thickBot="1">
      <c r="A111" s="22" t="str">
        <f>A13</f>
        <v>1E</v>
      </c>
      <c r="B111" s="90" t="s">
        <v>28</v>
      </c>
      <c r="C111" s="91"/>
      <c r="D111" s="23" t="s">
        <v>36</v>
      </c>
      <c r="E111" s="24"/>
    </row>
    <row r="112" spans="1:5" ht="15" customHeight="1" thickBot="1">
      <c r="A112" s="39" t="s">
        <v>27</v>
      </c>
      <c r="B112" s="92"/>
      <c r="C112" s="93"/>
      <c r="D112" s="25" t="s">
        <v>29</v>
      </c>
      <c r="E112" s="24"/>
    </row>
    <row r="113" spans="1:5" ht="15" customHeight="1" thickBot="1">
      <c r="A113" s="20" t="s">
        <v>37</v>
      </c>
      <c r="B113" s="94">
        <v>8</v>
      </c>
      <c r="C113" s="95"/>
      <c r="D113" s="25" t="s">
        <v>30</v>
      </c>
      <c r="E113" s="24"/>
    </row>
    <row r="114" spans="1:5" ht="15" customHeight="1" thickBot="1">
      <c r="A114" s="26" t="s">
        <v>38</v>
      </c>
      <c r="B114" s="96"/>
      <c r="C114" s="97"/>
      <c r="D114" s="27" t="s">
        <v>31</v>
      </c>
      <c r="E114" s="28"/>
    </row>
    <row r="115" spans="1:6" ht="38.1" customHeight="1" thickBot="1">
      <c r="A115" s="29" t="s">
        <v>39</v>
      </c>
      <c r="B115" s="96"/>
      <c r="C115" s="97"/>
      <c r="D115" s="98"/>
      <c r="E115" s="98"/>
      <c r="F115" s="40" t="s">
        <v>40</v>
      </c>
    </row>
    <row r="116" spans="1:6" ht="15" customHeight="1">
      <c r="A116" s="109" t="s">
        <v>45</v>
      </c>
      <c r="B116" s="31" t="s">
        <v>89</v>
      </c>
      <c r="C116" s="32" t="s">
        <v>90</v>
      </c>
      <c r="D116" s="115"/>
      <c r="E116" s="112"/>
      <c r="F116" s="41" t="s">
        <v>41</v>
      </c>
    </row>
    <row r="117" spans="1:6" ht="15" customHeight="1">
      <c r="A117" s="110"/>
      <c r="B117" s="37" t="s">
        <v>91</v>
      </c>
      <c r="C117" s="38" t="s">
        <v>92</v>
      </c>
      <c r="D117" s="58"/>
      <c r="E117" s="55"/>
      <c r="F117" s="42"/>
    </row>
    <row r="118" spans="1:6" ht="15" customHeight="1">
      <c r="A118" s="110"/>
      <c r="B118" s="37" t="s">
        <v>93</v>
      </c>
      <c r="C118" s="38" t="s">
        <v>120</v>
      </c>
      <c r="D118" s="116"/>
      <c r="E118" s="100"/>
      <c r="F118" s="42"/>
    </row>
    <row r="119" spans="1:6" ht="15" customHeight="1">
      <c r="A119" s="110"/>
      <c r="B119" s="33" t="s">
        <v>94</v>
      </c>
      <c r="C119" s="50" t="s">
        <v>43</v>
      </c>
      <c r="D119" s="115"/>
      <c r="E119" s="112"/>
      <c r="F119" s="43"/>
    </row>
    <row r="120" spans="1:6" ht="15" customHeight="1">
      <c r="A120" s="110"/>
      <c r="B120" s="33" t="s">
        <v>95</v>
      </c>
      <c r="C120" s="50" t="s">
        <v>96</v>
      </c>
      <c r="D120" s="116"/>
      <c r="E120" s="100"/>
      <c r="F120" s="43"/>
    </row>
    <row r="121" spans="1:6" ht="15" customHeight="1">
      <c r="A121" s="110"/>
      <c r="B121" s="33" t="s">
        <v>97</v>
      </c>
      <c r="C121" s="34" t="s">
        <v>43</v>
      </c>
      <c r="D121" s="115"/>
      <c r="E121" s="112"/>
      <c r="F121" s="43"/>
    </row>
    <row r="122" spans="1:6" ht="15" customHeight="1">
      <c r="A122" s="110"/>
      <c r="B122" s="33" t="s">
        <v>98</v>
      </c>
      <c r="C122" s="59" t="s">
        <v>44</v>
      </c>
      <c r="D122" s="115"/>
      <c r="E122" s="112"/>
      <c r="F122" s="43"/>
    </row>
    <row r="123" spans="1:6" ht="29.1" customHeight="1">
      <c r="A123" s="110"/>
      <c r="B123" s="33" t="s">
        <v>33</v>
      </c>
      <c r="C123" s="50" t="s">
        <v>119</v>
      </c>
      <c r="D123" s="115"/>
      <c r="E123" s="112"/>
      <c r="F123" s="43"/>
    </row>
    <row r="124" spans="1:6" ht="15" customHeight="1">
      <c r="A124" s="110"/>
      <c r="B124" s="33" t="s">
        <v>121</v>
      </c>
      <c r="C124" s="50" t="s">
        <v>122</v>
      </c>
      <c r="D124" s="58"/>
      <c r="E124" s="55"/>
      <c r="F124" s="44"/>
    </row>
    <row r="125" spans="1:6" ht="15" customHeight="1" thickBot="1">
      <c r="A125" s="110"/>
      <c r="B125" s="33" t="s">
        <v>99</v>
      </c>
      <c r="C125" s="34" t="s">
        <v>100</v>
      </c>
      <c r="D125" s="116"/>
      <c r="E125" s="100"/>
      <c r="F125" s="44"/>
    </row>
    <row r="126" spans="1:6" ht="15" customHeight="1" thickBot="1">
      <c r="A126" s="35" t="s">
        <v>42</v>
      </c>
      <c r="B126" s="113" t="s">
        <v>34</v>
      </c>
      <c r="C126" s="114"/>
      <c r="D126" s="105"/>
      <c r="E126" s="105"/>
      <c r="F126" s="47"/>
    </row>
    <row r="128" ht="15" customHeight="1">
      <c r="A128" s="36"/>
    </row>
    <row r="129" ht="15" customHeight="1">
      <c r="A129" s="86"/>
    </row>
    <row r="135" ht="36" customHeight="1"/>
  </sheetData>
  <mergeCells count="103">
    <mergeCell ref="A15:E15"/>
    <mergeCell ref="B16:C16"/>
    <mergeCell ref="B17:C17"/>
    <mergeCell ref="A6:E6"/>
    <mergeCell ref="D26:E26"/>
    <mergeCell ref="D27:E27"/>
    <mergeCell ref="D28:E28"/>
    <mergeCell ref="D29:E29"/>
    <mergeCell ref="D30:E30"/>
    <mergeCell ref="B18:C18"/>
    <mergeCell ref="B19:C19"/>
    <mergeCell ref="B20:C20"/>
    <mergeCell ref="D20:E20"/>
    <mergeCell ref="D21:E21"/>
    <mergeCell ref="D22:E22"/>
    <mergeCell ref="D23:E23"/>
    <mergeCell ref="D24:E24"/>
    <mergeCell ref="D25:E25"/>
    <mergeCell ref="A43:E43"/>
    <mergeCell ref="B44:C44"/>
    <mergeCell ref="B45:C45"/>
    <mergeCell ref="B46:C46"/>
    <mergeCell ref="B47:C47"/>
    <mergeCell ref="B48:C48"/>
    <mergeCell ref="D48:E48"/>
    <mergeCell ref="D32:E33"/>
    <mergeCell ref="D34:E34"/>
    <mergeCell ref="D35:E35"/>
    <mergeCell ref="D36:E36"/>
    <mergeCell ref="D37:E37"/>
    <mergeCell ref="B38:C38"/>
    <mergeCell ref="D38:E38"/>
    <mergeCell ref="A21:A37"/>
    <mergeCell ref="D31:E31"/>
    <mergeCell ref="B67:C67"/>
    <mergeCell ref="B68:C68"/>
    <mergeCell ref="B69:C69"/>
    <mergeCell ref="B70:C70"/>
    <mergeCell ref="B71:C71"/>
    <mergeCell ref="D71:E71"/>
    <mergeCell ref="D58:E58"/>
    <mergeCell ref="D59:E59"/>
    <mergeCell ref="B60:C60"/>
    <mergeCell ref="B61:C61"/>
    <mergeCell ref="D61:E61"/>
    <mergeCell ref="A66:E66"/>
    <mergeCell ref="A49:A59"/>
    <mergeCell ref="D49:E49"/>
    <mergeCell ref="D52:E52"/>
    <mergeCell ref="D53:E53"/>
    <mergeCell ref="D55:E55"/>
    <mergeCell ref="D56:E56"/>
    <mergeCell ref="D81:E81"/>
    <mergeCell ref="B90:C90"/>
    <mergeCell ref="B91:C91"/>
    <mergeCell ref="B92:C92"/>
    <mergeCell ref="D92:E92"/>
    <mergeCell ref="D80:E80"/>
    <mergeCell ref="B82:C82"/>
    <mergeCell ref="D82:E82"/>
    <mergeCell ref="A87:E87"/>
    <mergeCell ref="A72:A81"/>
    <mergeCell ref="B81:C81"/>
    <mergeCell ref="D72:E72"/>
    <mergeCell ref="D74:E74"/>
    <mergeCell ref="D75:E75"/>
    <mergeCell ref="D76:E76"/>
    <mergeCell ref="D77:E77"/>
    <mergeCell ref="D78:E78"/>
    <mergeCell ref="D79:E79"/>
    <mergeCell ref="B88:C88"/>
    <mergeCell ref="B89:C89"/>
    <mergeCell ref="B126:C126"/>
    <mergeCell ref="D126:E126"/>
    <mergeCell ref="A116:A125"/>
    <mergeCell ref="D116:E116"/>
    <mergeCell ref="D118:E118"/>
    <mergeCell ref="D119:E119"/>
    <mergeCell ref="D120:E120"/>
    <mergeCell ref="D121:E121"/>
    <mergeCell ref="D122:E122"/>
    <mergeCell ref="D123:E123"/>
    <mergeCell ref="D125:E125"/>
    <mergeCell ref="B111:C111"/>
    <mergeCell ref="B112:C112"/>
    <mergeCell ref="B113:C113"/>
    <mergeCell ref="B114:C114"/>
    <mergeCell ref="B115:C115"/>
    <mergeCell ref="D115:E115"/>
    <mergeCell ref="D101:E101"/>
    <mergeCell ref="B104:C104"/>
    <mergeCell ref="D104:E104"/>
    <mergeCell ref="B105:C105"/>
    <mergeCell ref="D105:E105"/>
    <mergeCell ref="A110:E110"/>
    <mergeCell ref="A93:A104"/>
    <mergeCell ref="D93:E93"/>
    <mergeCell ref="D95:E95"/>
    <mergeCell ref="D96:E96"/>
    <mergeCell ref="D97:E97"/>
    <mergeCell ref="D98:E98"/>
    <mergeCell ref="D99:E99"/>
    <mergeCell ref="D100:E100"/>
  </mergeCells>
  <printOptions/>
  <pageMargins left="0.7" right="0.7" top="0.787401575" bottom="0.787401575" header="0.3" footer="0.3"/>
  <pageSetup fitToHeight="0" fitToWidth="1" horizontalDpi="600" verticalDpi="6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D9" sqref="D9"/>
    </sheetView>
  </sheetViews>
  <sheetFormatPr defaultColWidth="8.8515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spans="1:4" ht="15">
      <c r="A1" t="s">
        <v>3</v>
      </c>
      <c r="B1" t="s">
        <v>4</v>
      </c>
      <c r="D1" t="s">
        <v>11</v>
      </c>
    </row>
    <row r="2" spans="1:4" ht="15">
      <c r="A2" t="s">
        <v>1</v>
      </c>
      <c r="B2" t="s">
        <v>0</v>
      </c>
      <c r="C2" t="s">
        <v>13</v>
      </c>
      <c r="D2" t="s">
        <v>12</v>
      </c>
    </row>
    <row r="3" spans="1:2" ht="15">
      <c r="A3" t="s">
        <v>2</v>
      </c>
      <c r="B3" t="s">
        <v>5</v>
      </c>
    </row>
    <row r="4" ht="15">
      <c r="B4" t="s">
        <v>14</v>
      </c>
    </row>
    <row r="5" ht="15">
      <c r="B5" t="s">
        <v>6</v>
      </c>
    </row>
    <row r="6" ht="15">
      <c r="B6" t="s">
        <v>7</v>
      </c>
    </row>
    <row r="7" ht="15">
      <c r="B7" t="s">
        <v>8</v>
      </c>
    </row>
    <row r="8" ht="15">
      <c r="B8" t="s">
        <v>9</v>
      </c>
    </row>
    <row r="9" ht="15">
      <c r="B9" t="s">
        <v>10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2022-01-07T11:06:29Z</dcterms:created>
  <dcterms:modified xsi:type="dcterms:W3CDTF">2024-03-13T07:29:53Z</dcterms:modified>
  <cp:category/>
  <cp:version/>
  <cp:contentType/>
  <cp:contentStatus/>
</cp:coreProperties>
</file>