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filterPrivacy="1" defaultThemeVersion="124226"/>
  <bookViews>
    <workbookView xWindow="65428" yWindow="65428" windowWidth="23256" windowHeight="12456" activeTab="0"/>
  </bookViews>
  <sheets>
    <sheet name="Tech. spec." sheetId="11" r:id="rId1"/>
    <sheet name="List4" sheetId="4" state="hidden" r:id="rId2"/>
  </sheets>
  <definedNames>
    <definedName name="DruhVZ">'List4'!$B$1:$B$9</definedName>
    <definedName name="hodnoceni">'List4'!$C$1:$C$2</definedName>
    <definedName name="kvalifikace">'List4'!$D$1:$D$2</definedName>
    <definedName name="TypVZ">'List4'!$A$1:$A$3</definedName>
  </definedNames>
  <calcPr calcId="191029"/>
  <extLst/>
</workbook>
</file>

<file path=xl/sharedStrings.xml><?xml version="1.0" encoding="utf-8"?>
<sst xmlns="http://schemas.openxmlformats.org/spreadsheetml/2006/main" count="51" uniqueCount="45">
  <si>
    <t>Nadlimitní veřejná zakázka</t>
  </si>
  <si>
    <t>Užší řízení</t>
  </si>
  <si>
    <t>Požaduji</t>
  </si>
  <si>
    <t>Nepožaduji</t>
  </si>
  <si>
    <t>Ekonomická výhodnost nabídky</t>
  </si>
  <si>
    <t>Příloha DNS Nábytek PF  - podrobná specifikace</t>
  </si>
  <si>
    <t>Nábytek  včetně montáže, demontáže a dopravy, kovové konstrukce dle odstínu RAL, barva lamina/dýhy dle vzorníku</t>
  </si>
  <si>
    <t>Cena bez DPH</t>
  </si>
  <si>
    <t>Cena s DPH</t>
  </si>
  <si>
    <t>položka č.</t>
  </si>
  <si>
    <t>Druh</t>
  </si>
  <si>
    <t>ks</t>
  </si>
  <si>
    <t>Popis</t>
  </si>
  <si>
    <t>Cena za kus</t>
  </si>
  <si>
    <t>Cena celkem</t>
  </si>
  <si>
    <t>Pracovní stůl s kovovýma nohama 1400 × 800 × 740–750 mm. Plát stolu LDT deska tl. 24–37 mm, ABS hrana 2 mm. Podnož ocelová rámová čtyřnohá, výztuha pod celým plátem stolu, nohy čtvercového průřezu. Povrchová úprava kovových částí podnoží je provedena epoxy-polyesterovou práškovou barvou. Barva podnože světle šedá (přibližně RAL 7035), barva pracovní desky šedá (přibližně RAL 7011). Na koncových částech kovových profilů plastové návleky, které chrání podlahové krytiny před poškozením. Každá noha obsahuje rektifikační patku pro vyrovnání nerovnosti podlah. Stoly je možné umístit vedle sebe tak, aby mezi jednotlivými pracovními deskami nevznikaly žádné mezery. Položky 1-5 jsou určeny do jedné místnosti, sjednotit barvu povrchové úpravy.</t>
  </si>
  <si>
    <r>
      <t>Kovový mobilní kontejner se 4 zásuvkami, uzamykatelný centrálním zámkem. Výška vč. koleček 60–65 cm, šířka 39–45 cm, hloubka 52–60 cm.</t>
    </r>
    <r>
      <rPr>
        <sz val="11"/>
        <color rgb="FFFF0000"/>
        <rFont val="Calibri"/>
        <family val="2"/>
        <scheme val="minor"/>
      </rPr>
      <t xml:space="preserve"> </t>
    </r>
    <r>
      <rPr>
        <sz val="11"/>
        <rFont val="Calibri"/>
        <family val="2"/>
        <scheme val="minor"/>
      </rPr>
      <t>Materiál</t>
    </r>
    <r>
      <rPr>
        <sz val="11"/>
        <color rgb="FFFF0000"/>
        <rFont val="Calibri"/>
        <family val="2"/>
        <scheme val="minor"/>
      </rPr>
      <t xml:space="preserve"> </t>
    </r>
    <r>
      <rPr>
        <sz val="11"/>
        <color theme="1"/>
        <rFont val="Calibri"/>
        <family val="2"/>
        <scheme val="minor"/>
      </rPr>
      <t xml:space="preserve"> plech o tlousťce min. 0,7 mm (zásuvky min. 0,6 mm). Zásuvky s plnovýsuvem. vnitřní rozměry zásuvky (v x š x h) jsou alespoň 130 x 330 x 490 mm. 4 kolečka vhodná pro lino. Povrchová úprava práškovým lakem – světle šedá (přibližně RAL 7035). Položky 1-5 jsou určeny do jedné místnosti, sjednotit barvu povrchové úpravy.</t>
    </r>
  </si>
  <si>
    <t>Pracovní stůl s kovovýma nohama 1800 × 800 × 740–750 mm. Plát stolu LDT deska tl. 24–37 mm, ABS hrana 2 mm. Podnož ocelová rámová čtyřnohá, výztuha pod celým plátem stolu, nohy čtvercového průřezu. Povrchová úprava kovových částí podnoží je provedena epoxy-polyesterovou práškovou barvou. Barva podnože světle šedá (přibližně RAL 7035), barva pracovní desky šedá (přibližně RAL 7011). Na koncových částech kovových profilů plastové návleky, které chrání podlahové krytiny před poškozením. Každá noha obsahuje rektifikační patku pro vyrovnání nerovnosti podlah. Stoly je možné umístit vedle sebe tak, aby mezi jednotlivými pracovními deskami nevznikaly žádné mezery. Položky 1-5 jsou určeny do jedné místnosti, sjednotit barvu povrchové úpravy.</t>
  </si>
  <si>
    <t>Šatní skříň, šířka 800 mm, výška 1900–2000 mm, hloubka 400–450 mm (hloubka musí být stejná jako u položky „skříň na dokumenty“). Materiál LDT deska tl. min 18. mm, 1 mm ABS hrana, výsuv pro šatní ramínka, 1–2 pevné police. Křídlové dveře, otevírání a zavírání systémem push to open. Plastové kluzáky s rektifikací cca 10 mm. Barva korpusu světle šedá (přibližně RAL 7035), barva dveří světle šedá (přibližně RAL 7035) nebo šedá (přibližně RAL 7011). Položky 1-5 jsou určeny do jedné místnosti, sjednotit barvu povrchové úpravy.</t>
  </si>
  <si>
    <t>Skříň na dokumenty, šířka 800 mm, výška 1500 mm, hloubka 400–450 mm (hloubka musí být stejná jako u položky „skříň šatní“). Materiál LDT deska tl. min 18. mm, 1 mm ABS hrana. Horní polovina skříně otevřená, 1 nastavitelná police, spodní část uzavřená posuvnými dveřmi, 1–2 nastavitelné police. Nosnost polic min. 35 kg, police odolné proti prohnutí. Plastové kluzáky s rektifikací cca 10 mm. Barva korpusu světle šedá (přibližně RAL 7035), barva dveří světle šedá (přibližně RAL 7035) nebo šedá (přibližně RAL 7011). Položky 1-5 jsou určeny do jedné místnosti, sjednotit barvu povrchové úpravy.</t>
  </si>
  <si>
    <t>Stohovatelná plastová židle bez područek. Výška sedáku 46 cm, celková výška max. 82 cm, šířka max. 49 cm, materiál – recyklovaný technopolymer vhodný i pro venkovní použití, hmotnost min. 4 kg a max. 5 kg, maximální nosnost alespoň 120 kg, barva tmavě šedá nebo černá.</t>
  </si>
  <si>
    <t>Kancelářské otočné křeslo s kolečky, područkami a bez opěrky hlavy. Plynule nastavitelná výška sedáku v rozpětí cca 40–50 cm, výška opěráku max. 58 cm, konstrukce opěráku – rám s prodyšnou síťovinou. Sedák polstrovaný PUR pěnou nebo studenou pěnou o hustotě min. 30 kg/m3, potažený odolnou látkou. Základna židle je tvořena pětiramenným křížem z kovu a je osazena kolečky, vhodnými pro lino. Maximální nosnost alespoň 120 kg. Barva textilních částí tmavě šedá nebo černá. Barva kovových částí stříbrná/chrom nebo černá.</t>
  </si>
  <si>
    <t>Židle se sklopným stolkem</t>
  </si>
  <si>
    <t>Konferenční židle s dřevěným sedákm, opěrákem  a se sklopným stolkem a područkami. Výška sedáku 46 cm, celková výška cca 82 cm, šířka max 60 cm. Materiál sedadla a stolku  -  buková překližka. Kovová konstrukce v povrchové úpravě chrom   nebo přibližně v barvě RAL 7040. Maximální nosnost alespoň 120 kg.</t>
  </si>
  <si>
    <t>Stůl učebna</t>
  </si>
  <si>
    <t>Rovný pracovní stůl s rozměry 1400 x 800 x 740 - 750 mm z LDT tloušťky cca 25 mm, ABS hrana 2 mm. Podnože z LDT o síle alespn 18 mm, ABS 1 mm, plastové kluzáky. Dekor bříza (1715 BS).</t>
  </si>
  <si>
    <t>Kontejner k pracovnímu stolu</t>
  </si>
  <si>
    <t>Mobilní kontejner se 4 zásuvkami, uzamykatelný centrálním zámkem. Výška vč. koleček 60–65 cm, šířka 40–45 cm, hloubka 52–60 cm. Materiál LDT o tlousťce min. 18 mm, ABS hrana 1 mm. Zásuvky s plnovýsuvem a nosností 5 kg. Vnitřní rozměry zásuvky  (v x š x h) jsou alespoň 130 x 330 x 490 mm. 4 kolečka vhodná pro lino. Dekor bříza (1715 BS). Madla u položek 10,11,12 ve stejném úpravě a barvě.</t>
  </si>
  <si>
    <t>Šatní skříň I</t>
  </si>
  <si>
    <t>Kombinovaná skříň s přestavitelnými policemi (co 32 mm), šířka 800 mm, výška cca 2100 mm, hloubka 400–500 mm. Materiál LDT o síle 18 mm, ABS hrana 1 mm. Dezén dřeva (bříza - 1715 BS). Zesílené police na kovových čepech, nosnost polic min. 35 kg, police odolné proti prohnutí. Plastové kluzáky s ratifikací do 10 mm. Horní police otevřené, dolní část s uzamykatelnými dveřmi s cylindrickým zámkem se dvěma klíči (součást balení), počet polic min. 5. Madla u položek 10,11,12 ve stejném úpravě a barvě. Položky 11 a 12 musí mít stejnou výšku.</t>
  </si>
  <si>
    <t>Šatní skříň II</t>
  </si>
  <si>
    <t>Skříň s přestavitelnými policemi (co 32 mm), šířka 800 mm, výška cca 2100 mm, hloubka 400–500 mm. Materiál LDT o síle 18 mm, ABS hrana 1 mm. Dezén dřeva (bříza - 1715 BS). Zesílené police na kovových čepech, nosnost polic min. 35 kg, police odolné proti prohnutí. Plastové kluzáky s ratifikací do 10 mm. Uzamykatelné dveře přes celou skříň s cylindrickým zámkem se dvěma klíči (součást balení), počet polic min. 5. Madla u položek 10,11,12 ve stejném úpravě a barvě. Položky 11 a 12 musí mít stejnou výšku.</t>
  </si>
  <si>
    <t>Nástěnný věšák</t>
  </si>
  <si>
    <t>Nástěnný věšák s minimálně 6 háčky, délka cca 1000 mm. Materiál dřevo, dekor bříza.</t>
  </si>
  <si>
    <t>Stůl učebna I</t>
  </si>
  <si>
    <r>
      <t>Pracovní stůl s kovovýma nohama 1800 x 800 x 750 mm. Plát stolu LDT deska tl. 20–30 mm, ABS hrana 2 mm. Podnož ocelová rámová čtyřnohá, výstuha pod celým plátem stolu, nohy čtvercového průřezu. Povrchová úprava kovových částí podnoží je provedena epoxy-polyesterovou práškovou barvou v odstínu stříbrošedé (přibližně RAL 7035), pracovní deska bříza (1715 BS)</t>
    </r>
    <r>
      <rPr>
        <sz val="11"/>
        <color theme="1"/>
        <rFont val="Calibri"/>
        <family val="2"/>
      </rPr>
      <t>.  Na koncových částech kovových profilů plastové návleky, které chrání podlahové krytiny před poškozením. Každá noha obsahuje rektifikační patku pro vyrovnání nerovnosti podlah. Stoly je možné umístit vedle sebe tak, aby mezi jednotlivými pracovními deskami nevznikaly žádné mezery.</t>
    </r>
    <r>
      <rPr>
        <sz val="11"/>
        <color indexed="8"/>
        <rFont val="Calibri"/>
        <family val="2"/>
      </rPr>
      <t xml:space="preserve"> Položky 14-17 jsou určeny do jedné místnosti, sjednotit barvu povrchové úpravy.</t>
    </r>
  </si>
  <si>
    <t>Stůl učebna II</t>
  </si>
  <si>
    <r>
      <t>Pracovní stůl s kovovýma nohama 1400 x 800 x 750 mm. Plát stolu LDT deska tl. 20–30 mm, ABS hrana 2 mm. Podnož ocelová rámová čtyřnohá, výstuha pod celým plátem stolu, nohy čtvercového průřezu. Povrchová úprava kovových částí podnoží je provedena epoxy-polyesterovou práškovou barvou v odstínu stříbrošedé (přibližně RAL 7035),  pracovní deska bříza (1715 BS)</t>
    </r>
    <r>
      <rPr>
        <sz val="11"/>
        <color theme="1"/>
        <rFont val="Calibri"/>
        <family val="2"/>
      </rPr>
      <t>.  Na koncových částech kovových profilů plastové návleky, které chrání podlahové krytiny před poškozením. Každá noha obsahuje rektifikační patku pro vyrovnání nerovnosti podlah. Stoly je možné umístit vedle sebe tak, aby mezi jednotlivými pracovními deskami nevznikaly žádné mezery.</t>
    </r>
    <r>
      <rPr>
        <sz val="11"/>
        <color indexed="8"/>
        <rFont val="Calibri"/>
        <family val="2"/>
      </rPr>
      <t xml:space="preserve"> Položky 14-17 jsou určeny do jedné místnosti, sjednotit barvu povrchové úpravy.</t>
    </r>
  </si>
  <si>
    <t>Skříň na dokumenty</t>
  </si>
  <si>
    <t>Skříň na dokumenty, šířka 800 mm, výška 1087 mm, hloubka 400–420 mm. Materiál LDT, deska tl. minimálně 18 mm, 1 mm ABS hrana. Horní část skříně otevřená, spodní část skříně uzavřená  uzamykatelnými dveřmi s cylindrickým zámkem. Nosnost polic min. 35 kg, přestavitelné 1-2 police na kovových čepech co 32 mm. Ratifikační kluzáky k vyrovnání do 10 mm. Dekor bříza (1715 BS). Položky 14-17 jsou určeny do jedné místnosti, sjednotit barvu povrchové úpravy.</t>
  </si>
  <si>
    <t>Skříň na dokumenty, šířka 800 mm, hloubka 300 mm, výška cca 1766 mm. Materiál LDT tloušťky min 18 mm, ABS hrana 1 mm. Ratifikační kluzáky s výškou cca 7 mm. Nosnost na polici 10 kg. Dekor bříza (1715 BS). Nepravidelné police, poče polic 4. Položky 14-17 jsou určeny do jedné místnosti, sjednotit barvu povrchové úpravy.</t>
  </si>
  <si>
    <t>Kancelářské křeslo</t>
  </si>
  <si>
    <t>Židle učebna</t>
  </si>
  <si>
    <t>Skříň šatní</t>
  </si>
  <si>
    <t>Stůl pracovní kancelářský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</si>
</sst>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00\ _K_č"/>
  </numFmts>
  <fonts count="16">
    <font>
      <sz val="11"/>
      <color theme="1"/>
      <name val="Calibri"/>
      <family val="2"/>
      <scheme val="minor"/>
    </font>
    <font>
      <sz val="10"/>
      <name val="Arial"/>
      <family val="2"/>
    </font>
    <font>
      <sz val="11"/>
      <color indexed="8"/>
      <name val="Calibri"/>
      <family val="2"/>
    </font>
    <font>
      <u val="single"/>
      <sz val="11"/>
      <color theme="10"/>
      <name val="Calibri"/>
      <family val="2"/>
    </font>
    <font>
      <sz val="11"/>
      <color rgb="FF000000"/>
      <name val="Calibri"/>
      <family val="2"/>
    </font>
    <font>
      <sz val="11"/>
      <color rgb="FF000000"/>
      <name val="Calibri"/>
      <family val="2"/>
      <scheme val="minor"/>
    </font>
    <font>
      <u val="single"/>
      <sz val="11"/>
      <color rgb="FF0563C1"/>
      <name val="Calibri"/>
      <family val="2"/>
    </font>
    <font>
      <sz val="11"/>
      <name val="Calibri"/>
      <family val="2"/>
    </font>
    <font>
      <u val="single"/>
      <sz val="11"/>
      <color theme="1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u val="single"/>
      <sz val="11"/>
      <color theme="1"/>
      <name val="Calibri"/>
      <family val="2"/>
      <scheme val="minor"/>
    </font>
    <font>
      <sz val="11"/>
      <name val="Calibri"/>
      <family val="2"/>
      <scheme val="minor"/>
    </font>
    <font>
      <sz val="11"/>
      <color theme="1"/>
      <name val="Calibri"/>
      <family val="2"/>
    </font>
    <font>
      <b/>
      <sz val="14"/>
      <color theme="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medium"/>
    </border>
    <border>
      <left style="medium"/>
      <right style="thin"/>
      <top style="thin"/>
      <bottom style="thin"/>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pplyNumberFormat="0" applyFill="0" applyBorder="0" applyAlignment="0" applyProtection="0"/>
    <xf numFmtId="0" fontId="4" fillId="0" borderId="0">
      <alignment/>
      <protection/>
    </xf>
    <xf numFmtId="0" fontId="4" fillId="0" borderId="0">
      <alignment/>
      <protection/>
    </xf>
    <xf numFmtId="0" fontId="5" fillId="0" borderId="0">
      <alignment/>
      <protection/>
    </xf>
    <xf numFmtId="0" fontId="6" fillId="0" borderId="0" applyBorder="0" applyProtection="0">
      <alignment/>
    </xf>
    <xf numFmtId="0" fontId="3" fillId="0" borderId="0" applyNumberFormat="0" applyFill="0" applyBorder="0" applyAlignment="0" applyProtection="0"/>
    <xf numFmtId="0" fontId="8" fillId="0" borderId="0" applyNumberFormat="0" applyFill="0" applyBorder="0" applyAlignment="0" applyProtection="0"/>
    <xf numFmtId="0" fontId="0" fillId="0" borderId="0">
      <alignment/>
      <protection/>
    </xf>
  </cellStyleXfs>
  <cellXfs count="62">
    <xf numFmtId="0" fontId="0" fillId="0" borderId="0" xfId="0"/>
    <xf numFmtId="0" fontId="0" fillId="2" borderId="1" xfId="28" applyFill="1" applyBorder="1" applyAlignment="1">
      <alignment horizontal="center" vertical="center"/>
      <protection/>
    </xf>
    <xf numFmtId="165" fontId="0" fillId="2" borderId="1" xfId="28" applyNumberFormat="1" applyFill="1" applyBorder="1" applyAlignment="1">
      <alignment horizontal="center" vertical="center"/>
      <protection/>
    </xf>
    <xf numFmtId="165" fontId="0" fillId="2" borderId="2" xfId="28" applyNumberFormat="1" applyFill="1" applyBorder="1" applyAlignment="1">
      <alignment horizontal="center" vertical="center"/>
      <protection/>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0" fillId="3" borderId="5" xfId="28" applyFill="1" applyBorder="1" applyAlignment="1">
      <alignment horizontal="left" vertical="center"/>
      <protection/>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11" fillId="0" borderId="0" xfId="0" applyFont="1" applyAlignment="1">
      <alignment vertical="center"/>
    </xf>
    <xf numFmtId="0" fontId="0" fillId="0" borderId="0" xfId="0" applyAlignment="1">
      <alignment vertical="center"/>
    </xf>
    <xf numFmtId="0" fontId="0" fillId="0" borderId="0" xfId="28" applyAlignment="1">
      <alignment vertical="center"/>
      <protection/>
    </xf>
    <xf numFmtId="0" fontId="0" fillId="2" borderId="6" xfId="28" applyFill="1" applyBorder="1" applyAlignment="1">
      <alignment horizontal="center" vertical="center"/>
      <protection/>
    </xf>
    <xf numFmtId="0" fontId="0" fillId="0" borderId="3" xfId="28" applyBorder="1" applyAlignment="1">
      <alignment horizontal="center" vertical="center"/>
      <protection/>
    </xf>
    <xf numFmtId="0" fontId="8" fillId="0" borderId="0" xfId="27" applyAlignment="1">
      <alignment vertical="center"/>
    </xf>
    <xf numFmtId="0" fontId="0" fillId="0" borderId="3" xfId="28" applyBorder="1" applyAlignment="1">
      <alignment horizontal="center" vertical="center" wrapText="1"/>
      <protection/>
    </xf>
    <xf numFmtId="0" fontId="0" fillId="0" borderId="0" xfId="28" applyAlignment="1">
      <alignment vertical="center" wrapText="1"/>
      <protection/>
    </xf>
    <xf numFmtId="0" fontId="0" fillId="0" borderId="0" xfId="0" applyAlignment="1">
      <alignment vertical="center" wrapText="1"/>
    </xf>
    <xf numFmtId="0" fontId="0" fillId="0" borderId="5" xfId="28" applyFont="1" applyBorder="1" applyAlignment="1">
      <alignment horizontal="left" vertical="center"/>
      <protection/>
    </xf>
    <xf numFmtId="0" fontId="8" fillId="3" borderId="0" xfId="27" applyFill="1" applyAlignment="1">
      <alignment vertical="center"/>
    </xf>
    <xf numFmtId="0" fontId="0" fillId="0" borderId="7" xfId="28" applyBorder="1" applyAlignment="1">
      <alignment horizontal="center" vertical="center" wrapText="1"/>
      <protection/>
    </xf>
    <xf numFmtId="0" fontId="0" fillId="0" borderId="5" xfId="28" applyBorder="1" applyAlignment="1">
      <alignment horizontal="center" vertical="center"/>
      <protection/>
    </xf>
    <xf numFmtId="0" fontId="0" fillId="0" borderId="5" xfId="28" applyBorder="1" applyAlignment="1">
      <alignment horizontal="center" vertical="center" wrapText="1"/>
      <protection/>
    </xf>
    <xf numFmtId="0" fontId="0" fillId="3" borderId="5" xfId="28" applyFill="1" applyBorder="1" applyAlignment="1">
      <alignment horizontal="center" vertical="center"/>
      <protection/>
    </xf>
    <xf numFmtId="0" fontId="2" fillId="0" borderId="4" xfId="0" applyFont="1" applyBorder="1" applyAlignment="1">
      <alignment horizontal="center" vertical="center"/>
    </xf>
    <xf numFmtId="0" fontId="2" fillId="3" borderId="5" xfId="0" applyFont="1" applyFill="1" applyBorder="1" applyAlignment="1">
      <alignment horizontal="center" vertical="center"/>
    </xf>
    <xf numFmtId="0" fontId="0" fillId="0" borderId="5" xfId="28" applyFont="1" applyBorder="1" applyAlignment="1">
      <alignment horizontal="left" vertical="center" wrapText="1"/>
      <protection/>
    </xf>
    <xf numFmtId="0" fontId="0" fillId="0" borderId="4" xfId="28" applyFont="1" applyBorder="1" applyAlignment="1">
      <alignment horizontal="left" vertical="center"/>
      <protection/>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10" fillId="2" borderId="11" xfId="28" applyFont="1" applyFill="1" applyBorder="1" applyAlignment="1">
      <alignment horizontal="center" vertical="center" wrapText="1"/>
      <protection/>
    </xf>
    <xf numFmtId="0" fontId="12" fillId="2" borderId="12" xfId="28" applyFont="1" applyFill="1" applyBorder="1" applyAlignment="1">
      <alignment horizontal="center" vertical="center" wrapText="1"/>
      <protection/>
    </xf>
    <xf numFmtId="165" fontId="0" fillId="2" borderId="12" xfId="28" applyNumberFormat="1" applyFill="1" applyBorder="1" applyAlignment="1">
      <alignment horizontal="center" vertical="center"/>
      <protection/>
    </xf>
    <xf numFmtId="165" fontId="0" fillId="2" borderId="13" xfId="28" applyNumberFormat="1" applyFill="1" applyBorder="1" applyAlignment="1">
      <alignment horizontal="center" vertical="center"/>
      <protection/>
    </xf>
    <xf numFmtId="0" fontId="0" fillId="2" borderId="1" xfId="28" applyFill="1" applyBorder="1" applyAlignment="1">
      <alignment horizontal="left" vertical="center"/>
      <protection/>
    </xf>
    <xf numFmtId="0" fontId="0" fillId="0" borderId="14" xfId="28" applyFont="1" applyBorder="1" applyAlignment="1">
      <alignment horizontal="left" vertical="center" wrapText="1"/>
      <protection/>
    </xf>
    <xf numFmtId="0" fontId="0" fillId="0" borderId="15" xfId="28" applyBorder="1" applyAlignment="1">
      <alignment horizontal="left" vertical="center" wrapText="1"/>
      <protection/>
    </xf>
    <xf numFmtId="0" fontId="0" fillId="0" borderId="16" xfId="28" applyBorder="1" applyAlignment="1">
      <alignment horizontal="left" vertical="center" wrapText="1"/>
      <protection/>
    </xf>
    <xf numFmtId="0" fontId="0" fillId="0" borderId="17" xfId="28" applyFont="1" applyBorder="1" applyAlignment="1">
      <alignment horizontal="left" vertical="center" wrapText="1"/>
      <protection/>
    </xf>
    <xf numFmtId="0" fontId="0" fillId="0" borderId="18" xfId="28" applyBorder="1" applyAlignment="1">
      <alignment horizontal="left" vertical="center" wrapText="1"/>
      <protection/>
    </xf>
    <xf numFmtId="0" fontId="0" fillId="0" borderId="19" xfId="28" applyBorder="1" applyAlignment="1">
      <alignment horizontal="left" vertical="center" wrapText="1"/>
      <protection/>
    </xf>
    <xf numFmtId="0" fontId="0" fillId="0" borderId="17" xfId="28" applyBorder="1" applyAlignment="1">
      <alignment horizontal="left" vertical="center" wrapText="1"/>
      <protection/>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3" fillId="0" borderId="17" xfId="28" applyFont="1" applyBorder="1" applyAlignment="1">
      <alignment horizontal="left" vertical="center" wrapText="1"/>
      <protection/>
    </xf>
    <xf numFmtId="0" fontId="13" fillId="0" borderId="18" xfId="28" applyFont="1" applyBorder="1" applyAlignment="1">
      <alignment horizontal="left" vertical="center" wrapText="1"/>
      <protection/>
    </xf>
    <xf numFmtId="0" fontId="13" fillId="0" borderId="19" xfId="28" applyFont="1" applyBorder="1" applyAlignment="1">
      <alignment horizontal="left" vertical="center" wrapText="1"/>
      <protection/>
    </xf>
    <xf numFmtId="164" fontId="0" fillId="4" borderId="5" xfId="28" applyNumberFormat="1" applyFill="1" applyBorder="1" applyAlignment="1">
      <alignment vertical="center"/>
      <protection/>
    </xf>
    <xf numFmtId="164" fontId="0" fillId="0" borderId="4" xfId="28" applyNumberFormat="1" applyBorder="1" applyAlignment="1">
      <alignment horizontal="center" vertical="center"/>
      <protection/>
    </xf>
    <xf numFmtId="164" fontId="0" fillId="0" borderId="20" xfId="28" applyNumberFormat="1" applyBorder="1" applyAlignment="1">
      <alignment vertical="center"/>
      <protection/>
    </xf>
    <xf numFmtId="164" fontId="0" fillId="0" borderId="20" xfId="28" applyNumberFormat="1" applyBorder="1" applyAlignment="1">
      <alignment horizontal="right" vertical="center"/>
      <protection/>
    </xf>
    <xf numFmtId="164" fontId="0" fillId="0" borderId="0" xfId="0" applyNumberFormat="1" applyAlignment="1">
      <alignment vertical="center"/>
    </xf>
    <xf numFmtId="164" fontId="0" fillId="4" borderId="5" xfId="28" applyNumberFormat="1" applyFill="1" applyBorder="1" applyAlignment="1">
      <alignment vertical="center" wrapText="1"/>
      <protection/>
    </xf>
    <xf numFmtId="164" fontId="7" fillId="4" borderId="4" xfId="0" applyNumberFormat="1" applyFont="1" applyFill="1" applyBorder="1" applyAlignment="1">
      <alignment vertical="center" wrapText="1"/>
    </xf>
    <xf numFmtId="164" fontId="2" fillId="4" borderId="5" xfId="0" applyNumberFormat="1" applyFont="1" applyFill="1" applyBorder="1" applyAlignment="1">
      <alignment vertical="center"/>
    </xf>
    <xf numFmtId="164" fontId="15" fillId="0" borderId="0" xfId="0" applyNumberFormat="1" applyFont="1" applyAlignment="1">
      <alignment vertical="center"/>
    </xf>
  </cellXfs>
  <cellStyles count="15">
    <cellStyle name="Normal" xfId="0"/>
    <cellStyle name="Percent" xfId="15"/>
    <cellStyle name="Currency" xfId="16"/>
    <cellStyle name="Currency [0]" xfId="17"/>
    <cellStyle name="Comma" xfId="18"/>
    <cellStyle name="Comma [0]" xfId="19"/>
    <cellStyle name="Normální 2" xfId="20"/>
    <cellStyle name="Hypertextový odkaz 2" xfId="21"/>
    <cellStyle name="Normální 3" xfId="22"/>
    <cellStyle name="Normální 4" xfId="23"/>
    <cellStyle name="Normální 5" xfId="24"/>
    <cellStyle name="Hypertextový odkaz 3" xfId="25"/>
    <cellStyle name="Hypertextový odkaz 4" xfId="26"/>
    <cellStyle name="Hypertextový odkaz" xfId="27"/>
    <cellStyle name="Normální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A4546-C976-4679-BC3F-2CD07D525F7C}">
  <dimension ref="A2:AA23"/>
  <sheetViews>
    <sheetView tabSelected="1" zoomScale="91" zoomScaleNormal="91" workbookViewId="0" topLeftCell="A22">
      <selection activeCell="L23" sqref="L23"/>
    </sheetView>
  </sheetViews>
  <sheetFormatPr defaultColWidth="9.140625" defaultRowHeight="15"/>
  <cols>
    <col min="1" max="1" width="8.57421875" style="11" customWidth="1"/>
    <col min="2" max="2" width="26.140625" style="11" customWidth="1"/>
    <col min="3" max="10" width="9.140625" style="11" customWidth="1"/>
    <col min="11" max="11" width="12.7109375" style="11" customWidth="1"/>
    <col min="12" max="12" width="21.57421875" style="11" customWidth="1"/>
    <col min="13" max="13" width="17.140625" style="11" customWidth="1"/>
    <col min="14" max="14" width="28.8515625" style="11" customWidth="1"/>
    <col min="15" max="15" width="93.7109375" style="11" customWidth="1"/>
    <col min="16" max="16384" width="9.140625" style="11" customWidth="1"/>
  </cols>
  <sheetData>
    <row r="2" ht="15.6">
      <c r="A2" s="10" t="s">
        <v>5</v>
      </c>
    </row>
    <row r="3" ht="15" thickBot="1"/>
    <row r="4" spans="1:27" ht="15">
      <c r="A4" s="32" t="s">
        <v>6</v>
      </c>
      <c r="B4" s="33"/>
      <c r="C4" s="33"/>
      <c r="D4" s="33"/>
      <c r="E4" s="33"/>
      <c r="F4" s="33"/>
      <c r="G4" s="33"/>
      <c r="H4" s="33"/>
      <c r="I4" s="33"/>
      <c r="J4" s="33"/>
      <c r="K4" s="34" t="s">
        <v>7</v>
      </c>
      <c r="L4" s="34"/>
      <c r="M4" s="34" t="s">
        <v>8</v>
      </c>
      <c r="N4" s="35"/>
      <c r="O4" s="12"/>
      <c r="P4" s="12"/>
      <c r="Q4" s="12"/>
      <c r="R4" s="12"/>
      <c r="S4" s="12"/>
      <c r="T4" s="12"/>
      <c r="U4" s="12"/>
      <c r="V4" s="12"/>
      <c r="W4" s="12"/>
      <c r="X4" s="12"/>
      <c r="Y4" s="12"/>
      <c r="Z4" s="12"/>
      <c r="AA4" s="12"/>
    </row>
    <row r="5" spans="1:27" ht="15" thickBot="1">
      <c r="A5" s="13" t="s">
        <v>9</v>
      </c>
      <c r="B5" s="1" t="s">
        <v>10</v>
      </c>
      <c r="C5" s="1" t="s">
        <v>11</v>
      </c>
      <c r="D5" s="36" t="s">
        <v>12</v>
      </c>
      <c r="E5" s="36"/>
      <c r="F5" s="36"/>
      <c r="G5" s="36"/>
      <c r="H5" s="36"/>
      <c r="I5" s="36"/>
      <c r="J5" s="36"/>
      <c r="K5" s="2" t="s">
        <v>13</v>
      </c>
      <c r="L5" s="2" t="s">
        <v>14</v>
      </c>
      <c r="M5" s="2" t="s">
        <v>13</v>
      </c>
      <c r="N5" s="3" t="s">
        <v>14</v>
      </c>
      <c r="O5" s="12"/>
      <c r="P5" s="12"/>
      <c r="Q5" s="12"/>
      <c r="R5" s="12"/>
      <c r="S5" s="12"/>
      <c r="T5" s="12"/>
      <c r="U5" s="12"/>
      <c r="V5" s="12"/>
      <c r="W5" s="12"/>
      <c r="X5" s="12"/>
      <c r="Y5" s="12"/>
      <c r="Z5" s="12"/>
      <c r="AA5" s="12"/>
    </row>
    <row r="6" spans="1:27" ht="168.75" customHeight="1">
      <c r="A6" s="14">
        <v>1</v>
      </c>
      <c r="B6" s="28" t="s">
        <v>44</v>
      </c>
      <c r="C6" s="22">
        <v>8</v>
      </c>
      <c r="D6" s="37" t="s">
        <v>15</v>
      </c>
      <c r="E6" s="38"/>
      <c r="F6" s="38"/>
      <c r="G6" s="38"/>
      <c r="H6" s="38"/>
      <c r="I6" s="38"/>
      <c r="J6" s="39"/>
      <c r="K6" s="53"/>
      <c r="L6" s="54">
        <f>K6*C6</f>
        <v>0</v>
      </c>
      <c r="M6" s="53"/>
      <c r="N6" s="55">
        <f>C6*M6</f>
        <v>0</v>
      </c>
      <c r="O6" s="15"/>
      <c r="P6" s="12"/>
      <c r="Q6" s="12"/>
      <c r="R6" s="12"/>
      <c r="S6" s="12"/>
      <c r="T6" s="12"/>
      <c r="U6" s="12"/>
      <c r="V6" s="12"/>
      <c r="W6" s="12"/>
      <c r="X6" s="12"/>
      <c r="Y6" s="12"/>
      <c r="Z6" s="12"/>
      <c r="AA6" s="12"/>
    </row>
    <row r="7" spans="1:27" ht="103.5" customHeight="1">
      <c r="A7" s="14">
        <v>2</v>
      </c>
      <c r="B7" s="19" t="s">
        <v>26</v>
      </c>
      <c r="C7" s="22">
        <v>8</v>
      </c>
      <c r="D7" s="40" t="s">
        <v>16</v>
      </c>
      <c r="E7" s="41"/>
      <c r="F7" s="41"/>
      <c r="G7" s="41"/>
      <c r="H7" s="41"/>
      <c r="I7" s="41"/>
      <c r="J7" s="42"/>
      <c r="K7" s="53"/>
      <c r="L7" s="54">
        <f>K7*C7</f>
        <v>0</v>
      </c>
      <c r="M7" s="53"/>
      <c r="N7" s="56">
        <f>C7*M7</f>
        <v>0</v>
      </c>
      <c r="O7" s="15"/>
      <c r="P7" s="12"/>
      <c r="Q7" s="12"/>
      <c r="R7" s="12"/>
      <c r="S7" s="12"/>
      <c r="T7" s="12"/>
      <c r="U7" s="12"/>
      <c r="V7" s="12"/>
      <c r="W7" s="12"/>
      <c r="X7" s="12"/>
      <c r="Y7" s="12"/>
      <c r="Z7" s="12"/>
      <c r="AA7" s="12"/>
    </row>
    <row r="8" spans="1:27" s="18" customFormat="1" ht="169.5" customHeight="1">
      <c r="A8" s="16">
        <v>3</v>
      </c>
      <c r="B8" s="27" t="s">
        <v>24</v>
      </c>
      <c r="C8" s="23">
        <v>10</v>
      </c>
      <c r="D8" s="40" t="s">
        <v>17</v>
      </c>
      <c r="E8" s="41"/>
      <c r="F8" s="41"/>
      <c r="G8" s="41"/>
      <c r="H8" s="41"/>
      <c r="I8" s="41"/>
      <c r="J8" s="42"/>
      <c r="K8" s="53"/>
      <c r="L8" s="54">
        <f aca="true" t="shared" si="0" ref="L8:L22">K8*C8</f>
        <v>0</v>
      </c>
      <c r="M8" s="58"/>
      <c r="N8" s="56">
        <f>C8*M8</f>
        <v>0</v>
      </c>
      <c r="O8" s="15"/>
      <c r="P8" s="17"/>
      <c r="Q8" s="17"/>
      <c r="R8" s="17"/>
      <c r="S8" s="17"/>
      <c r="T8" s="17"/>
      <c r="U8" s="17"/>
      <c r="V8" s="17"/>
      <c r="W8" s="17"/>
      <c r="X8" s="17"/>
      <c r="Y8" s="17"/>
      <c r="Z8" s="17"/>
      <c r="AA8" s="17"/>
    </row>
    <row r="9" spans="1:27" s="18" customFormat="1" ht="125.25" customHeight="1">
      <c r="A9" s="16">
        <v>4</v>
      </c>
      <c r="B9" s="27" t="s">
        <v>43</v>
      </c>
      <c r="C9" s="23">
        <v>5</v>
      </c>
      <c r="D9" s="40" t="s">
        <v>18</v>
      </c>
      <c r="E9" s="41"/>
      <c r="F9" s="41"/>
      <c r="G9" s="41"/>
      <c r="H9" s="41"/>
      <c r="I9" s="41"/>
      <c r="J9" s="42"/>
      <c r="K9" s="53"/>
      <c r="L9" s="54">
        <f t="shared" si="0"/>
        <v>0</v>
      </c>
      <c r="M9" s="58"/>
      <c r="N9" s="56">
        <f aca="true" t="shared" si="1" ref="N9:N11">C9*M9</f>
        <v>0</v>
      </c>
      <c r="O9" s="15"/>
      <c r="P9" s="17"/>
      <c r="Q9" s="17"/>
      <c r="R9" s="17"/>
      <c r="S9" s="17"/>
      <c r="T9" s="17"/>
      <c r="U9" s="17"/>
      <c r="V9" s="17"/>
      <c r="W9" s="17"/>
      <c r="X9" s="17"/>
      <c r="Y9" s="17"/>
      <c r="Z9" s="17"/>
      <c r="AA9" s="17"/>
    </row>
    <row r="10" spans="1:27" ht="143.25" customHeight="1">
      <c r="A10" s="14">
        <v>5</v>
      </c>
      <c r="B10" s="19" t="s">
        <v>38</v>
      </c>
      <c r="C10" s="22">
        <v>8</v>
      </c>
      <c r="D10" s="40" t="s">
        <v>19</v>
      </c>
      <c r="E10" s="41"/>
      <c r="F10" s="41"/>
      <c r="G10" s="41"/>
      <c r="H10" s="41"/>
      <c r="I10" s="41"/>
      <c r="J10" s="42"/>
      <c r="K10" s="53"/>
      <c r="L10" s="54">
        <f t="shared" si="0"/>
        <v>0</v>
      </c>
      <c r="M10" s="53"/>
      <c r="N10" s="56">
        <f t="shared" si="1"/>
        <v>0</v>
      </c>
      <c r="O10" s="20"/>
      <c r="P10" s="12"/>
      <c r="Q10" s="12"/>
      <c r="R10" s="12"/>
      <c r="S10" s="15"/>
      <c r="T10" s="12"/>
      <c r="U10" s="12"/>
      <c r="V10" s="12"/>
      <c r="W10" s="12"/>
      <c r="X10" s="12"/>
      <c r="Y10" s="12"/>
      <c r="Z10" s="12"/>
      <c r="AA10" s="12"/>
    </row>
    <row r="11" spans="1:27" ht="75" customHeight="1">
      <c r="A11" s="14">
        <v>6</v>
      </c>
      <c r="B11" s="19" t="s">
        <v>42</v>
      </c>
      <c r="C11" s="24">
        <v>25</v>
      </c>
      <c r="D11" s="43" t="s">
        <v>20</v>
      </c>
      <c r="E11" s="41"/>
      <c r="F11" s="41"/>
      <c r="G11" s="41"/>
      <c r="H11" s="41"/>
      <c r="I11" s="41"/>
      <c r="J11" s="42"/>
      <c r="K11" s="53"/>
      <c r="L11" s="54">
        <f t="shared" si="0"/>
        <v>0</v>
      </c>
      <c r="M11" s="53"/>
      <c r="N11" s="56">
        <f t="shared" si="1"/>
        <v>0</v>
      </c>
      <c r="O11" s="15"/>
      <c r="P11" s="12"/>
      <c r="Q11" s="12"/>
      <c r="R11" s="12"/>
      <c r="S11" s="12"/>
      <c r="T11" s="12"/>
      <c r="U11" s="12"/>
      <c r="V11" s="12"/>
      <c r="W11" s="12"/>
      <c r="X11" s="12"/>
      <c r="Y11" s="12"/>
      <c r="Z11" s="12"/>
      <c r="AA11" s="12"/>
    </row>
    <row r="12" spans="1:27" s="18" customFormat="1" ht="127.5" customHeight="1">
      <c r="A12" s="21">
        <v>7</v>
      </c>
      <c r="B12" s="27" t="s">
        <v>41</v>
      </c>
      <c r="C12" s="23">
        <v>9</v>
      </c>
      <c r="D12" s="43" t="s">
        <v>21</v>
      </c>
      <c r="E12" s="41"/>
      <c r="F12" s="41"/>
      <c r="G12" s="41"/>
      <c r="H12" s="41"/>
      <c r="I12" s="41"/>
      <c r="J12" s="42"/>
      <c r="K12" s="53"/>
      <c r="L12" s="54">
        <f t="shared" si="0"/>
        <v>0</v>
      </c>
      <c r="M12" s="58"/>
      <c r="N12" s="56">
        <f>C12*M12</f>
        <v>0</v>
      </c>
      <c r="O12" s="15"/>
      <c r="P12" s="17"/>
      <c r="Q12" s="17"/>
      <c r="R12" s="17"/>
      <c r="S12" s="17"/>
      <c r="T12" s="17"/>
      <c r="U12" s="17"/>
      <c r="V12" s="17"/>
      <c r="W12" s="17"/>
      <c r="X12" s="17"/>
      <c r="Y12" s="17"/>
      <c r="Z12" s="17"/>
      <c r="AA12" s="17"/>
    </row>
    <row r="13" spans="1:15" ht="87.75" customHeight="1">
      <c r="A13" s="4">
        <v>8</v>
      </c>
      <c r="B13" s="5" t="s">
        <v>22</v>
      </c>
      <c r="C13" s="25">
        <v>12</v>
      </c>
      <c r="D13" s="29" t="s">
        <v>23</v>
      </c>
      <c r="E13" s="30"/>
      <c r="F13" s="30"/>
      <c r="G13" s="30"/>
      <c r="H13" s="30"/>
      <c r="I13" s="30"/>
      <c r="J13" s="31"/>
      <c r="K13" s="53"/>
      <c r="L13" s="54">
        <f t="shared" si="0"/>
        <v>0</v>
      </c>
      <c r="M13" s="59"/>
      <c r="N13" s="56">
        <f aca="true" t="shared" si="2" ref="N13:N22">C13*M13</f>
        <v>0</v>
      </c>
      <c r="O13" s="15"/>
    </row>
    <row r="14" spans="1:15" ht="77.25" customHeight="1">
      <c r="A14" s="4">
        <v>9</v>
      </c>
      <c r="B14" s="6" t="s">
        <v>24</v>
      </c>
      <c r="C14" s="8">
        <v>1</v>
      </c>
      <c r="D14" s="44" t="s">
        <v>25</v>
      </c>
      <c r="E14" s="45"/>
      <c r="F14" s="45"/>
      <c r="G14" s="45"/>
      <c r="H14" s="45"/>
      <c r="I14" s="45"/>
      <c r="J14" s="46"/>
      <c r="K14" s="53"/>
      <c r="L14" s="54">
        <f t="shared" si="0"/>
        <v>0</v>
      </c>
      <c r="M14" s="60"/>
      <c r="N14" s="56">
        <f t="shared" si="2"/>
        <v>0</v>
      </c>
      <c r="O14" s="15"/>
    </row>
    <row r="15" spans="1:15" ht="92.25" customHeight="1">
      <c r="A15" s="4">
        <v>10</v>
      </c>
      <c r="B15" s="9" t="s">
        <v>26</v>
      </c>
      <c r="C15" s="8">
        <v>1</v>
      </c>
      <c r="D15" s="47" t="s">
        <v>27</v>
      </c>
      <c r="E15" s="48"/>
      <c r="F15" s="48"/>
      <c r="G15" s="48"/>
      <c r="H15" s="48"/>
      <c r="I15" s="48"/>
      <c r="J15" s="49"/>
      <c r="K15" s="53"/>
      <c r="L15" s="54">
        <f t="shared" si="0"/>
        <v>0</v>
      </c>
      <c r="M15" s="53"/>
      <c r="N15" s="56">
        <f t="shared" si="2"/>
        <v>0</v>
      </c>
      <c r="O15" s="15"/>
    </row>
    <row r="16" spans="1:15" ht="125.25" customHeight="1">
      <c r="A16" s="4">
        <v>11</v>
      </c>
      <c r="B16" s="7" t="s">
        <v>28</v>
      </c>
      <c r="C16" s="8">
        <v>2</v>
      </c>
      <c r="D16" s="50" t="s">
        <v>29</v>
      </c>
      <c r="E16" s="51"/>
      <c r="F16" s="51"/>
      <c r="G16" s="51"/>
      <c r="H16" s="51"/>
      <c r="I16" s="51"/>
      <c r="J16" s="52"/>
      <c r="K16" s="53"/>
      <c r="L16" s="54">
        <f t="shared" si="0"/>
        <v>0</v>
      </c>
      <c r="M16" s="53"/>
      <c r="N16" s="56">
        <f t="shared" si="2"/>
        <v>0</v>
      </c>
      <c r="O16" s="15"/>
    </row>
    <row r="17" spans="1:15" ht="125.25" customHeight="1">
      <c r="A17" s="4">
        <v>12</v>
      </c>
      <c r="B17" s="7" t="s">
        <v>30</v>
      </c>
      <c r="C17" s="8">
        <v>2</v>
      </c>
      <c r="D17" s="44" t="s">
        <v>31</v>
      </c>
      <c r="E17" s="45"/>
      <c r="F17" s="45"/>
      <c r="G17" s="45"/>
      <c r="H17" s="45"/>
      <c r="I17" s="45"/>
      <c r="J17" s="46"/>
      <c r="K17" s="53"/>
      <c r="L17" s="54">
        <f t="shared" si="0"/>
        <v>0</v>
      </c>
      <c r="M17" s="53"/>
      <c r="N17" s="56">
        <f t="shared" si="2"/>
        <v>0</v>
      </c>
      <c r="O17" s="15"/>
    </row>
    <row r="18" spans="1:15" ht="40.5" customHeight="1">
      <c r="A18" s="4">
        <v>13</v>
      </c>
      <c r="B18" s="7" t="s">
        <v>32</v>
      </c>
      <c r="C18" s="26">
        <v>1</v>
      </c>
      <c r="D18" s="44" t="s">
        <v>33</v>
      </c>
      <c r="E18" s="45"/>
      <c r="F18" s="45"/>
      <c r="G18" s="45"/>
      <c r="H18" s="45"/>
      <c r="I18" s="45"/>
      <c r="J18" s="46"/>
      <c r="K18" s="53"/>
      <c r="L18" s="54">
        <f t="shared" si="0"/>
        <v>0</v>
      </c>
      <c r="M18" s="60"/>
      <c r="N18" s="56">
        <f t="shared" si="2"/>
        <v>0</v>
      </c>
      <c r="O18" s="15"/>
    </row>
    <row r="19" spans="1:15" ht="162" customHeight="1">
      <c r="A19" s="4">
        <v>14</v>
      </c>
      <c r="B19" s="7" t="s">
        <v>34</v>
      </c>
      <c r="C19" s="8">
        <v>2</v>
      </c>
      <c r="D19" s="44" t="s">
        <v>35</v>
      </c>
      <c r="E19" s="45"/>
      <c r="F19" s="45"/>
      <c r="G19" s="45"/>
      <c r="H19" s="45"/>
      <c r="I19" s="45"/>
      <c r="J19" s="46"/>
      <c r="K19" s="53"/>
      <c r="L19" s="54">
        <f t="shared" si="0"/>
        <v>0</v>
      </c>
      <c r="M19" s="60"/>
      <c r="N19" s="56">
        <f t="shared" si="2"/>
        <v>0</v>
      </c>
      <c r="O19" s="15"/>
    </row>
    <row r="20" spans="1:15" ht="156.75" customHeight="1">
      <c r="A20" s="4">
        <v>15</v>
      </c>
      <c r="B20" s="7" t="s">
        <v>36</v>
      </c>
      <c r="C20" s="8">
        <v>6</v>
      </c>
      <c r="D20" s="44" t="s">
        <v>37</v>
      </c>
      <c r="E20" s="45"/>
      <c r="F20" s="45"/>
      <c r="G20" s="45"/>
      <c r="H20" s="45"/>
      <c r="I20" s="45"/>
      <c r="J20" s="46"/>
      <c r="K20" s="53"/>
      <c r="L20" s="54">
        <f t="shared" si="0"/>
        <v>0</v>
      </c>
      <c r="M20" s="60"/>
      <c r="N20" s="56">
        <f t="shared" si="2"/>
        <v>0</v>
      </c>
      <c r="O20" s="15"/>
    </row>
    <row r="21" spans="1:15" ht="120.75" customHeight="1">
      <c r="A21" s="4">
        <v>16</v>
      </c>
      <c r="B21" s="7" t="s">
        <v>38</v>
      </c>
      <c r="C21" s="8">
        <v>1</v>
      </c>
      <c r="D21" s="44" t="s">
        <v>39</v>
      </c>
      <c r="E21" s="45"/>
      <c r="F21" s="45"/>
      <c r="G21" s="45"/>
      <c r="H21" s="45"/>
      <c r="I21" s="45"/>
      <c r="J21" s="46"/>
      <c r="K21" s="53"/>
      <c r="L21" s="54">
        <f t="shared" si="0"/>
        <v>0</v>
      </c>
      <c r="M21" s="60"/>
      <c r="N21" s="56">
        <f t="shared" si="2"/>
        <v>0</v>
      </c>
      <c r="O21" s="15"/>
    </row>
    <row r="22" spans="1:15" ht="78.75" customHeight="1">
      <c r="A22" s="4">
        <v>17</v>
      </c>
      <c r="B22" s="7" t="s">
        <v>38</v>
      </c>
      <c r="C22" s="8">
        <v>2</v>
      </c>
      <c r="D22" s="44" t="s">
        <v>40</v>
      </c>
      <c r="E22" s="45"/>
      <c r="F22" s="45"/>
      <c r="G22" s="45"/>
      <c r="H22" s="45"/>
      <c r="I22" s="45"/>
      <c r="J22" s="46"/>
      <c r="K22" s="53"/>
      <c r="L22" s="54">
        <f t="shared" si="0"/>
        <v>0</v>
      </c>
      <c r="M22" s="60"/>
      <c r="N22" s="56">
        <f t="shared" si="2"/>
        <v>0</v>
      </c>
      <c r="O22" s="15"/>
    </row>
    <row r="23" spans="11:14" ht="18">
      <c r="K23" s="57"/>
      <c r="L23" s="61">
        <f>SUM(L6:L22)</f>
        <v>0</v>
      </c>
      <c r="M23" s="57"/>
      <c r="N23" s="61">
        <f>SUM(N6:N22)</f>
        <v>0</v>
      </c>
    </row>
  </sheetData>
  <mergeCells count="21">
    <mergeCell ref="D20:J20"/>
    <mergeCell ref="D21:J21"/>
    <mergeCell ref="D22:J22"/>
    <mergeCell ref="D14:J14"/>
    <mergeCell ref="D15:J15"/>
    <mergeCell ref="D16:J16"/>
    <mergeCell ref="D17:J17"/>
    <mergeCell ref="D18:J18"/>
    <mergeCell ref="D19:J19"/>
    <mergeCell ref="D13:J13"/>
    <mergeCell ref="A4:J4"/>
    <mergeCell ref="K4:L4"/>
    <mergeCell ref="M4:N4"/>
    <mergeCell ref="D5:J5"/>
    <mergeCell ref="D6:J6"/>
    <mergeCell ref="D7:J7"/>
    <mergeCell ref="D8:J8"/>
    <mergeCell ref="D9:J9"/>
    <mergeCell ref="D10:J10"/>
    <mergeCell ref="D11:J11"/>
    <mergeCell ref="D12:J1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2022-01-07T10:53:59Z</dcterms:created>
  <dcterms:modified xsi:type="dcterms:W3CDTF">2024-02-26T11:29:50Z</dcterms:modified>
  <cp:category/>
  <cp:version/>
  <cp:contentType/>
  <cp:contentStatus/>
</cp:coreProperties>
</file>