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ZAKAZKY (dříve OPVVV)\2024\2024_0025_ICT vybavení pro FF a PF - tiskárny v DNS (OP JAK)\"/>
    </mc:Choice>
  </mc:AlternateContent>
  <bookViews>
    <workbookView xWindow="0" yWindow="0" windowWidth="28800" windowHeight="12330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" l="1"/>
  <c r="E17" i="1"/>
  <c r="E16" i="1"/>
  <c r="E11" i="1" l="1"/>
  <c r="E10" i="1"/>
  <c r="E12" i="1" s="1"/>
</calcChain>
</file>

<file path=xl/sharedStrings.xml><?xml version="1.0" encoding="utf-8"?>
<sst xmlns="http://schemas.openxmlformats.org/spreadsheetml/2006/main" count="170" uniqueCount="97">
  <si>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</si>
  <si>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</si>
  <si>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</si>
  <si>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</si>
  <si>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</si>
  <si>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</si>
  <si>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Uchazeč doplní do zelených políček konkrétní zboží a komponenty, které nabízí.</t>
  </si>
  <si>
    <t>Požadavek</t>
  </si>
  <si>
    <t>Nabídková cena bez DPH za kus (Kč)</t>
  </si>
  <si>
    <t>Nabídková cena celkem bez DPH</t>
  </si>
  <si>
    <t xml:space="preserve">Počet kusů: </t>
  </si>
  <si>
    <t>DPH</t>
  </si>
  <si>
    <t>Nabídková cena celkem včetně DPH</t>
  </si>
  <si>
    <t>Minimální konfigurace:</t>
  </si>
  <si>
    <t>Záruka</t>
  </si>
  <si>
    <t>Předpokládaná max.cena celkem bez DPH</t>
  </si>
  <si>
    <t>Nabídková cena za kus bez DPH (Kč)</t>
  </si>
  <si>
    <t>Počet kusů:</t>
  </si>
  <si>
    <t>Součástí dodávky</t>
  </si>
  <si>
    <t>Záruka:</t>
  </si>
  <si>
    <t>Tiskárna multifunkční</t>
  </si>
  <si>
    <t>1B</t>
  </si>
  <si>
    <t>1A</t>
  </si>
  <si>
    <t>Tiskárna běžná</t>
  </si>
  <si>
    <t>Účastník doplní do zelených políček konkrétní zboží a komponenty, které nabízí. Dále doplní nabídkové ceny.</t>
  </si>
  <si>
    <t>Nabízený produkt (produktové číslo)</t>
  </si>
  <si>
    <t>Typ zařízení:</t>
  </si>
  <si>
    <t>Barevné multifunkční laserové zařízení s automatickým oboustranným podavačem originálů, duplexní jednotkou pro oboustranný tisk, se dvěma zásobníky na min. 500 listů</t>
  </si>
  <si>
    <t>Formát tisku:</t>
  </si>
  <si>
    <t>Minimálně A3.</t>
  </si>
  <si>
    <t>Funkce</t>
  </si>
  <si>
    <t>Tisk, kopírování, skenování</t>
  </si>
  <si>
    <t>Technologie kopírovní/tisku</t>
  </si>
  <si>
    <t>Laser</t>
  </si>
  <si>
    <t>Paměť</t>
  </si>
  <si>
    <t>Ano, vyplňte velikost (GB)</t>
  </si>
  <si>
    <t>Pevný disk</t>
  </si>
  <si>
    <t xml:space="preserve">. </t>
  </si>
  <si>
    <t>Ovládací panel</t>
  </si>
  <si>
    <t>min. 5 palců, barevný, dotykový</t>
  </si>
  <si>
    <t>Typ tisku</t>
  </si>
  <si>
    <t>černobílý a barevný</t>
  </si>
  <si>
    <t>Komunikační rozhraní:</t>
  </si>
  <si>
    <t>RJ-45 Ethernet, USB</t>
  </si>
  <si>
    <t>Automatický podavač originálů (DADF):</t>
  </si>
  <si>
    <t>Kapacita minimálně 50 listů A4</t>
  </si>
  <si>
    <t>Zásobníky na papír:</t>
  </si>
  <si>
    <t xml:space="preserve">2 x 500 listů: 1 x A4, 1 x A3 </t>
  </si>
  <si>
    <t>Ruční vstup (boční):</t>
  </si>
  <si>
    <t>min. 50 listů - A4, A3</t>
  </si>
  <si>
    <t>Automatický oboustranný tisk (DUPLEX)</t>
  </si>
  <si>
    <t>požadujeme pro A4, A3</t>
  </si>
  <si>
    <t>Rychlosti tisku a kopírování A4/A3</t>
  </si>
  <si>
    <t>20/10 za minutu</t>
  </si>
  <si>
    <t>Rozlišení tisku</t>
  </si>
  <si>
    <t>1200x600 dpi</t>
  </si>
  <si>
    <t>Rozlišení kopírování/skenování</t>
  </si>
  <si>
    <t>600x600 dpi</t>
  </si>
  <si>
    <t>Skenování</t>
  </si>
  <si>
    <t>barevně, s možností skenování do emailu</t>
  </si>
  <si>
    <t>Podpora síťového tisku s ovladači</t>
  </si>
  <si>
    <t>Windows 10 (32/64bit)</t>
  </si>
  <si>
    <t xml:space="preserve">Možnost používat velkokapacitní tonery </t>
  </si>
  <si>
    <t>15000 stran čb, 10000 stran barené</t>
  </si>
  <si>
    <t>Další výbava</t>
  </si>
  <si>
    <t>Kompaktní stolek pod kopírku (podstolek), není-li součástí  těla vestavěný box pro ukládání papírů. Podlahové provedení s pojezdem (kolečky). 
Sada tonerů všech barev, tiskárna musí být připravena včetně spotřebního materiálu k okamžitému provozu</t>
  </si>
  <si>
    <t>Ostatní</t>
  </si>
  <si>
    <t>Dodávka, instalace</t>
  </si>
  <si>
    <t>Zprovoznění zařízení a příslušenství, předvedení funkčnosti, doprava do místa určení (Pedagogická fakulta UJEP, České mládeže 8,  Stará budova Pedagogické  fakulty, 1x 4.patro - přístup výtahem, 2x 1.patro).</t>
  </si>
  <si>
    <t>min. 24 měsíců</t>
  </si>
  <si>
    <t xml:space="preserve">Nabízený produkt (zkrácený popis produktu) </t>
  </si>
  <si>
    <t>Poptávaný produkt</t>
  </si>
  <si>
    <t>tiskárna běžná</t>
  </si>
  <si>
    <t>Minimální konfigurace tiskárny</t>
  </si>
  <si>
    <t>Typ zařízení</t>
  </si>
  <si>
    <t>Laserová černobílá tiskárna nebo multifunkce, preferujeme tiskárnu</t>
  </si>
  <si>
    <t>Formát</t>
  </si>
  <si>
    <t>A4</t>
  </si>
  <si>
    <t>Tiskárna</t>
  </si>
  <si>
    <t>Černobílý tisk</t>
  </si>
  <si>
    <t>ANO</t>
  </si>
  <si>
    <t>Rychlost tisku</t>
  </si>
  <si>
    <t>min. 33 stran A4 / minutu</t>
  </si>
  <si>
    <t>Duplex</t>
  </si>
  <si>
    <t>Automatický obroustranný tisk</t>
  </si>
  <si>
    <t>1200x1200</t>
  </si>
  <si>
    <t>Vstupní zásobník</t>
  </si>
  <si>
    <t>Min. 250 listů</t>
  </si>
  <si>
    <t>Výstupní zásobník</t>
  </si>
  <si>
    <t>Min. 150 listů</t>
  </si>
  <si>
    <t>Komunikační rozhraní</t>
  </si>
  <si>
    <t>USB, RJ45, wi-fi</t>
  </si>
  <si>
    <t>USB propojovací kabel, startovací toner</t>
  </si>
  <si>
    <t>min. 2 roky</t>
  </si>
  <si>
    <t>2A</t>
  </si>
  <si>
    <t>Barevná laserová multifunkce</t>
  </si>
  <si>
    <t>Zprovoznění zařízení a příslušenství, předvedení funkčnosti, doprava do místa určení (Kampus UJEP, Pasteurova 13,  Budova Filozofické fakulty, 3 patro - přístup výtahem.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</si>
</sst>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16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u/>
      <sz val="11"/>
      <color rgb="FF0563C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22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2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4">
    <xf numFmtId="0" fontId="0" fillId="0" borderId="0"/>
    <xf numFmtId="0" fontId="8" fillId="0" borderId="0" applyBorder="0" applyProtection="0"/>
    <xf numFmtId="0" fontId="9" fillId="0" borderId="0"/>
    <xf numFmtId="0" fontId="11" fillId="0" borderId="0"/>
  </cellStyleXfs>
  <cellXfs count="137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6" borderId="5" xfId="0" applyFont="1" applyFill="1" applyBorder="1" applyAlignment="1">
      <alignment wrapText="1"/>
    </xf>
    <xf numFmtId="8" fontId="3" fillId="6" borderId="6" xfId="0" applyNumberFormat="1" applyFont="1" applyFill="1" applyBorder="1" applyAlignment="1">
      <alignment horizontal="center" wrapText="1"/>
    </xf>
    <xf numFmtId="0" fontId="3" fillId="7" borderId="7" xfId="0" applyFont="1" applyFill="1" applyBorder="1" applyAlignment="1">
      <alignment wrapText="1"/>
    </xf>
    <xf numFmtId="164" fontId="3" fillId="7" borderId="8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64" fontId="2" fillId="6" borderId="0" xfId="0" applyNumberFormat="1" applyFont="1" applyFill="1" applyBorder="1" applyAlignment="1">
      <alignment horizontal="center"/>
    </xf>
    <xf numFmtId="0" fontId="1" fillId="0" borderId="0" xfId="0" applyFont="1"/>
    <xf numFmtId="0" fontId="8" fillId="0" borderId="0" xfId="1"/>
    <xf numFmtId="0" fontId="2" fillId="4" borderId="2" xfId="3" applyFont="1" applyFill="1" applyBorder="1" applyAlignment="1">
      <alignment horizontal="left"/>
    </xf>
    <xf numFmtId="0" fontId="2" fillId="4" borderId="4" xfId="3" applyFont="1" applyFill="1" applyBorder="1" applyAlignment="1">
      <alignment vertical="top" wrapText="1"/>
    </xf>
    <xf numFmtId="0" fontId="4" fillId="5" borderId="10" xfId="3" applyFont="1" applyFill="1" applyBorder="1" applyAlignment="1">
      <alignment horizontal="center" vertical="top" wrapText="1"/>
    </xf>
    <xf numFmtId="0" fontId="2" fillId="4" borderId="2" xfId="3" applyFont="1" applyFill="1" applyBorder="1" applyAlignment="1">
      <alignment horizontal="left" vertical="top" wrapText="1"/>
    </xf>
    <xf numFmtId="0" fontId="2" fillId="4" borderId="4" xfId="3" applyFont="1" applyFill="1" applyBorder="1" applyAlignment="1">
      <alignment horizontal="left" vertical="top" wrapText="1"/>
    </xf>
    <xf numFmtId="0" fontId="4" fillId="5" borderId="2" xfId="3" applyFont="1" applyFill="1" applyBorder="1" applyAlignment="1">
      <alignment horizontal="center" vertical="top" wrapText="1"/>
    </xf>
    <xf numFmtId="0" fontId="13" fillId="4" borderId="12" xfId="3" applyFont="1" applyFill="1" applyBorder="1" applyAlignment="1">
      <alignment vertical="top" wrapText="1"/>
    </xf>
    <xf numFmtId="0" fontId="7" fillId="4" borderId="32" xfId="3" applyFont="1" applyFill="1" applyBorder="1" applyAlignment="1">
      <alignment horizontal="left" vertical="center" wrapText="1"/>
    </xf>
    <xf numFmtId="0" fontId="4" fillId="4" borderId="25" xfId="3" applyFont="1" applyFill="1" applyBorder="1" applyAlignment="1">
      <alignment vertical="top" wrapText="1"/>
    </xf>
    <xf numFmtId="0" fontId="7" fillId="4" borderId="34" xfId="3" applyFont="1" applyFill="1" applyBorder="1" applyAlignment="1">
      <alignment vertical="top" wrapText="1"/>
    </xf>
    <xf numFmtId="0" fontId="4" fillId="4" borderId="19" xfId="3" applyFont="1" applyFill="1" applyBorder="1" applyAlignment="1">
      <alignment vertical="top" wrapText="1"/>
    </xf>
    <xf numFmtId="0" fontId="7" fillId="4" borderId="33" xfId="3" applyFont="1" applyFill="1" applyBorder="1" applyAlignment="1">
      <alignment vertical="top" wrapText="1"/>
    </xf>
    <xf numFmtId="0" fontId="6" fillId="5" borderId="35" xfId="3" applyFont="1" applyFill="1" applyBorder="1" applyAlignment="1">
      <alignment horizontal="center" vertical="top" wrapText="1"/>
    </xf>
    <xf numFmtId="0" fontId="6" fillId="5" borderId="24" xfId="3" applyFont="1" applyFill="1" applyBorder="1" applyAlignment="1">
      <alignment horizontal="center" vertical="top" wrapText="1"/>
    </xf>
    <xf numFmtId="0" fontId="4" fillId="4" borderId="21" xfId="3" applyFont="1" applyFill="1" applyBorder="1" applyAlignment="1">
      <alignment horizontal="left" vertical="center"/>
    </xf>
    <xf numFmtId="0" fontId="7" fillId="4" borderId="36" xfId="3" applyFont="1" applyFill="1" applyBorder="1" applyAlignment="1">
      <alignment horizontal="left" vertical="center"/>
    </xf>
    <xf numFmtId="0" fontId="4" fillId="4" borderId="19" xfId="3" applyFont="1" applyFill="1" applyBorder="1" applyAlignment="1">
      <alignment horizontal="left" vertical="center"/>
    </xf>
    <xf numFmtId="0" fontId="7" fillId="4" borderId="33" xfId="3" applyFont="1" applyFill="1" applyBorder="1" applyAlignment="1">
      <alignment horizontal="left" vertical="center"/>
    </xf>
    <xf numFmtId="0" fontId="4" fillId="4" borderId="33" xfId="3" applyFont="1" applyFill="1" applyBorder="1" applyAlignment="1">
      <alignment vertical="top" wrapText="1"/>
    </xf>
    <xf numFmtId="0" fontId="4" fillId="4" borderId="9" xfId="3" applyFont="1" applyFill="1" applyBorder="1" applyAlignment="1">
      <alignment vertical="top" wrapText="1"/>
    </xf>
    <xf numFmtId="0" fontId="4" fillId="4" borderId="38" xfId="3" applyFont="1" applyFill="1" applyBorder="1" applyAlignment="1">
      <alignment horizontal="left" vertical="center"/>
    </xf>
    <xf numFmtId="0" fontId="4" fillId="4" borderId="42" xfId="3" applyFont="1" applyFill="1" applyBorder="1" applyAlignment="1">
      <alignment vertical="top" wrapText="1"/>
    </xf>
    <xf numFmtId="0" fontId="5" fillId="4" borderId="42" xfId="3" applyFont="1" applyFill="1" applyBorder="1" applyAlignment="1">
      <alignment vertical="top" wrapText="1"/>
    </xf>
    <xf numFmtId="0" fontId="14" fillId="9" borderId="45" xfId="2" applyFont="1" applyFill="1" applyBorder="1" applyAlignment="1">
      <alignment vertical="top" wrapText="1"/>
    </xf>
    <xf numFmtId="0" fontId="13" fillId="10" borderId="48" xfId="0" applyFont="1" applyFill="1" applyBorder="1" applyAlignment="1">
      <alignment vertical="top" wrapText="1"/>
    </xf>
    <xf numFmtId="0" fontId="13" fillId="9" borderId="50" xfId="0" applyFont="1" applyFill="1" applyBorder="1" applyAlignment="1">
      <alignment vertical="top" wrapText="1"/>
    </xf>
    <xf numFmtId="0" fontId="13" fillId="10" borderId="53" xfId="0" applyFont="1" applyFill="1" applyBorder="1" applyAlignment="1">
      <alignment horizontal="left" vertical="top" wrapText="1"/>
    </xf>
    <xf numFmtId="0" fontId="7" fillId="9" borderId="50" xfId="0" applyFont="1" applyFill="1" applyBorder="1" applyAlignment="1">
      <alignment vertical="top" wrapText="1"/>
    </xf>
    <xf numFmtId="0" fontId="7" fillId="9" borderId="58" xfId="0" applyFont="1" applyFill="1" applyBorder="1" applyAlignment="1">
      <alignment vertical="top" wrapText="1"/>
    </xf>
    <xf numFmtId="0" fontId="7" fillId="9" borderId="59" xfId="0" applyFont="1" applyFill="1" applyBorder="1" applyAlignment="1">
      <alignment vertical="top" wrapText="1"/>
    </xf>
    <xf numFmtId="0" fontId="7" fillId="9" borderId="60" xfId="0" applyFont="1" applyFill="1" applyBorder="1" applyAlignment="1">
      <alignment vertical="top" wrapText="1"/>
    </xf>
    <xf numFmtId="0" fontId="7" fillId="9" borderId="63" xfId="0" applyFont="1" applyFill="1" applyBorder="1" applyAlignment="1">
      <alignment vertical="top" wrapText="1"/>
    </xf>
    <xf numFmtId="0" fontId="7" fillId="9" borderId="19" xfId="0" applyFont="1" applyFill="1" applyBorder="1" applyAlignment="1">
      <alignment vertical="top" wrapText="1"/>
    </xf>
    <xf numFmtId="0" fontId="7" fillId="9" borderId="1" xfId="0" applyFont="1" applyFill="1" applyBorder="1" applyAlignment="1">
      <alignment vertical="top" wrapText="1"/>
    </xf>
    <xf numFmtId="0" fontId="7" fillId="9" borderId="21" xfId="0" applyFont="1" applyFill="1" applyBorder="1" applyAlignment="1">
      <alignment vertical="top" wrapText="1"/>
    </xf>
    <xf numFmtId="0" fontId="7" fillId="9" borderId="22" xfId="0" applyFont="1" applyFill="1" applyBorder="1" applyAlignment="1">
      <alignment vertical="top" wrapText="1"/>
    </xf>
    <xf numFmtId="0" fontId="7" fillId="9" borderId="25" xfId="0" applyFont="1" applyFill="1" applyBorder="1" applyAlignment="1">
      <alignment vertical="top" wrapText="1"/>
    </xf>
    <xf numFmtId="0" fontId="7" fillId="9" borderId="26" xfId="0" applyFont="1" applyFill="1" applyBorder="1" applyAlignment="1">
      <alignment vertical="top" wrapText="1"/>
    </xf>
    <xf numFmtId="0" fontId="7" fillId="9" borderId="7" xfId="0" applyFont="1" applyFill="1" applyBorder="1" applyAlignment="1">
      <alignment vertical="top" wrapText="1"/>
    </xf>
    <xf numFmtId="0" fontId="7" fillId="9" borderId="29" xfId="0" applyFont="1" applyFill="1" applyBorder="1" applyAlignment="1">
      <alignment vertical="top" wrapText="1"/>
    </xf>
    <xf numFmtId="0" fontId="7" fillId="9" borderId="64" xfId="0" applyFont="1" applyFill="1" applyBorder="1" applyAlignment="1">
      <alignment vertical="top" wrapText="1"/>
    </xf>
    <xf numFmtId="0" fontId="13" fillId="10" borderId="55" xfId="0" applyFont="1" applyFill="1" applyBorder="1" applyAlignment="1">
      <alignment vertical="top" wrapText="1"/>
    </xf>
    <xf numFmtId="0" fontId="13" fillId="10" borderId="56" xfId="0" applyFont="1" applyFill="1" applyBorder="1" applyAlignment="1">
      <alignment horizontal="left" vertical="top" wrapText="1"/>
    </xf>
    <xf numFmtId="0" fontId="15" fillId="12" borderId="23" xfId="0" applyFont="1" applyFill="1" applyBorder="1" applyAlignment="1">
      <alignment horizontal="center" vertical="top" wrapText="1"/>
    </xf>
    <xf numFmtId="0" fontId="15" fillId="12" borderId="24" xfId="0" applyFont="1" applyFill="1" applyBorder="1" applyAlignment="1">
      <alignment horizontal="center" vertical="top" wrapText="1"/>
    </xf>
    <xf numFmtId="0" fontId="7" fillId="12" borderId="14" xfId="0" applyFont="1" applyFill="1" applyBorder="1" applyAlignment="1">
      <alignment horizontal="center" vertical="top" wrapText="1"/>
    </xf>
    <xf numFmtId="0" fontId="7" fillId="12" borderId="20" xfId="0" applyFont="1" applyFill="1" applyBorder="1" applyAlignment="1">
      <alignment horizontal="center" vertical="top" wrapText="1"/>
    </xf>
    <xf numFmtId="0" fontId="7" fillId="12" borderId="27" xfId="0" applyFont="1" applyFill="1" applyBorder="1" applyAlignment="1">
      <alignment horizontal="center" vertical="top" wrapText="1"/>
    </xf>
    <xf numFmtId="0" fontId="7" fillId="12" borderId="28" xfId="0" applyFont="1" applyFill="1" applyBorder="1" applyAlignment="1">
      <alignment horizontal="center" vertical="top" wrapText="1"/>
    </xf>
    <xf numFmtId="0" fontId="14" fillId="9" borderId="53" xfId="2" applyFont="1" applyFill="1" applyBorder="1" applyAlignment="1">
      <alignment vertical="top" wrapText="1"/>
    </xf>
    <xf numFmtId="0" fontId="13" fillId="10" borderId="56" xfId="0" applyFont="1" applyFill="1" applyBorder="1" applyAlignment="1">
      <alignment vertical="top" wrapText="1"/>
    </xf>
    <xf numFmtId="0" fontId="13" fillId="9" borderId="39" xfId="0" applyFont="1" applyFill="1" applyBorder="1" applyAlignment="1">
      <alignment vertical="top" wrapText="1"/>
    </xf>
    <xf numFmtId="0" fontId="7" fillId="9" borderId="39" xfId="0" applyFont="1" applyFill="1" applyBorder="1" applyAlignment="1">
      <alignment vertical="top" wrapText="1"/>
    </xf>
    <xf numFmtId="0" fontId="13" fillId="10" borderId="17" xfId="0" applyFont="1" applyFill="1" applyBorder="1" applyAlignment="1">
      <alignment vertical="top" wrapText="1"/>
    </xf>
    <xf numFmtId="0" fontId="7" fillId="9" borderId="69" xfId="0" applyFont="1" applyFill="1" applyBorder="1" applyAlignment="1">
      <alignment vertical="top" wrapText="1"/>
    </xf>
    <xf numFmtId="0" fontId="7" fillId="9" borderId="18" xfId="0" applyFont="1" applyFill="1" applyBorder="1" applyAlignment="1">
      <alignment vertical="top" wrapText="1"/>
    </xf>
    <xf numFmtId="3" fontId="13" fillId="13" borderId="49" xfId="0" applyNumberFormat="1" applyFont="1" applyFill="1" applyBorder="1" applyAlignment="1">
      <alignment horizontal="center" vertical="center" wrapText="1"/>
    </xf>
    <xf numFmtId="0" fontId="13" fillId="13" borderId="54" xfId="0" applyFont="1" applyFill="1" applyBorder="1" applyAlignment="1">
      <alignment horizontal="center" vertical="center" wrapText="1"/>
    </xf>
    <xf numFmtId="0" fontId="13" fillId="13" borderId="57" xfId="0" applyFont="1" applyFill="1" applyBorder="1" applyAlignment="1">
      <alignment horizontal="center" vertical="center" wrapText="1"/>
    </xf>
    <xf numFmtId="3" fontId="13" fillId="13" borderId="56" xfId="0" applyNumberFormat="1" applyFont="1" applyFill="1" applyBorder="1" applyAlignment="1">
      <alignment horizontal="center" vertical="center" wrapText="1"/>
    </xf>
    <xf numFmtId="0" fontId="13" fillId="13" borderId="53" xfId="0" applyFont="1" applyFill="1" applyBorder="1" applyAlignment="1">
      <alignment horizontal="center" vertical="center" wrapText="1"/>
    </xf>
    <xf numFmtId="0" fontId="13" fillId="13" borderId="56" xfId="0" applyFont="1" applyFill="1" applyBorder="1" applyAlignment="1">
      <alignment horizontal="center" vertical="center" wrapText="1"/>
    </xf>
    <xf numFmtId="0" fontId="7" fillId="12" borderId="30" xfId="0" applyFont="1" applyFill="1" applyBorder="1" applyAlignment="1">
      <alignment horizontal="center" vertical="top" wrapText="1"/>
    </xf>
    <xf numFmtId="0" fontId="7" fillId="12" borderId="31" xfId="0" applyFont="1" applyFill="1" applyBorder="1" applyAlignment="1">
      <alignment horizontal="center" vertical="top" wrapText="1"/>
    </xf>
    <xf numFmtId="0" fontId="7" fillId="9" borderId="65" xfId="0" applyFont="1" applyFill="1" applyBorder="1" applyAlignment="1">
      <alignment vertical="center" wrapText="1"/>
    </xf>
    <xf numFmtId="0" fontId="10" fillId="9" borderId="66" xfId="0" applyFont="1" applyFill="1" applyBorder="1" applyAlignment="1">
      <alignment vertical="center" wrapText="1"/>
    </xf>
    <xf numFmtId="0" fontId="7" fillId="12" borderId="65" xfId="0" applyFont="1" applyFill="1" applyBorder="1" applyAlignment="1">
      <alignment horizontal="center" vertical="top" wrapText="1"/>
    </xf>
    <xf numFmtId="0" fontId="7" fillId="12" borderId="66" xfId="0" applyFont="1" applyFill="1" applyBorder="1" applyAlignment="1">
      <alignment horizontal="center" vertical="top" wrapText="1"/>
    </xf>
    <xf numFmtId="0" fontId="7" fillId="12" borderId="14" xfId="0" applyFont="1" applyFill="1" applyBorder="1" applyAlignment="1">
      <alignment horizontal="center" vertical="top" wrapText="1"/>
    </xf>
    <xf numFmtId="0" fontId="7" fillId="12" borderId="20" xfId="0" applyFont="1" applyFill="1" applyBorder="1" applyAlignment="1">
      <alignment horizontal="center" vertical="top" wrapText="1"/>
    </xf>
    <xf numFmtId="0" fontId="7" fillId="12" borderId="14" xfId="0" applyFont="1" applyFill="1" applyBorder="1" applyAlignment="1">
      <alignment horizontal="center" vertical="top"/>
    </xf>
    <xf numFmtId="0" fontId="7" fillId="12" borderId="20" xfId="0" applyFont="1" applyFill="1" applyBorder="1" applyAlignment="1">
      <alignment horizontal="center" vertical="top"/>
    </xf>
    <xf numFmtId="0" fontId="15" fillId="12" borderId="61" xfId="0" applyFont="1" applyFill="1" applyBorder="1" applyAlignment="1">
      <alignment horizontal="center" vertical="top" wrapText="1"/>
    </xf>
    <xf numFmtId="0" fontId="15" fillId="12" borderId="62" xfId="0" applyFont="1" applyFill="1" applyBorder="1" applyAlignment="1">
      <alignment horizontal="center" vertical="top" wrapText="1"/>
    </xf>
    <xf numFmtId="0" fontId="15" fillId="12" borderId="14" xfId="0" applyFont="1" applyFill="1" applyBorder="1" applyAlignment="1">
      <alignment horizontal="center" vertical="top" wrapText="1"/>
    </xf>
    <xf numFmtId="0" fontId="15" fillId="12" borderId="20" xfId="0" applyFont="1" applyFill="1" applyBorder="1" applyAlignment="1">
      <alignment horizontal="center" vertical="top" wrapText="1"/>
    </xf>
    <xf numFmtId="0" fontId="13" fillId="8" borderId="64" xfId="0" applyFont="1" applyFill="1" applyBorder="1" applyAlignment="1">
      <alignment horizontal="center"/>
    </xf>
    <xf numFmtId="0" fontId="13" fillId="8" borderId="67" xfId="0" applyFont="1" applyFill="1" applyBorder="1" applyAlignment="1">
      <alignment horizontal="center"/>
    </xf>
    <xf numFmtId="0" fontId="13" fillId="8" borderId="68" xfId="0" applyFont="1" applyFill="1" applyBorder="1" applyAlignment="1">
      <alignment horizontal="center"/>
    </xf>
    <xf numFmtId="0" fontId="13" fillId="9" borderId="51" xfId="0" applyFont="1" applyFill="1" applyBorder="1" applyAlignment="1">
      <alignment vertical="top" wrapText="1"/>
    </xf>
    <xf numFmtId="0" fontId="13" fillId="9" borderId="52" xfId="0" applyFont="1" applyFill="1" applyBorder="1" applyAlignment="1">
      <alignment vertical="top" wrapText="1"/>
    </xf>
    <xf numFmtId="0" fontId="13" fillId="9" borderId="51" xfId="0" applyFont="1" applyFill="1" applyBorder="1" applyAlignment="1">
      <alignment horizontal="left" vertical="top" wrapText="1"/>
    </xf>
    <xf numFmtId="0" fontId="13" fillId="9" borderId="52" xfId="0" applyFont="1" applyFill="1" applyBorder="1" applyAlignment="1">
      <alignment horizontal="left" vertical="top" wrapText="1"/>
    </xf>
    <xf numFmtId="0" fontId="7" fillId="9" borderId="51" xfId="0" applyFont="1" applyFill="1" applyBorder="1" applyAlignment="1">
      <alignment horizontal="left" vertical="top" wrapText="1"/>
    </xf>
    <xf numFmtId="0" fontId="7" fillId="9" borderId="52" xfId="0" applyFont="1" applyFill="1" applyBorder="1" applyAlignment="1">
      <alignment horizontal="left" vertical="top" wrapText="1"/>
    </xf>
    <xf numFmtId="3" fontId="7" fillId="11" borderId="56" xfId="0" applyNumberFormat="1" applyFont="1" applyFill="1" applyBorder="1" applyAlignment="1">
      <alignment horizontal="left" vertical="top" wrapText="1"/>
    </xf>
    <xf numFmtId="0" fontId="4" fillId="4" borderId="9" xfId="3" applyFont="1" applyFill="1" applyBorder="1" applyAlignment="1">
      <alignment horizontal="left" vertical="top" wrapText="1"/>
    </xf>
    <xf numFmtId="0" fontId="4" fillId="4" borderId="10" xfId="3" applyFont="1" applyFill="1" applyBorder="1" applyAlignment="1">
      <alignment horizontal="left" vertical="top" wrapText="1"/>
    </xf>
    <xf numFmtId="0" fontId="6" fillId="5" borderId="16" xfId="3" applyFont="1" applyFill="1" applyBorder="1" applyAlignment="1">
      <alignment horizontal="center" vertical="top" wrapText="1"/>
    </xf>
    <xf numFmtId="0" fontId="6" fillId="5" borderId="33" xfId="3" applyFont="1" applyFill="1" applyBorder="1" applyAlignment="1">
      <alignment horizontal="center" vertical="top" wrapText="1"/>
    </xf>
    <xf numFmtId="0" fontId="4" fillId="4" borderId="43" xfId="3" applyFont="1" applyFill="1" applyBorder="1" applyAlignment="1">
      <alignment horizontal="left" vertical="top" wrapText="1"/>
    </xf>
    <xf numFmtId="0" fontId="4" fillId="4" borderId="44" xfId="3" applyFont="1" applyFill="1" applyBorder="1" applyAlignment="1">
      <alignment horizontal="left" vertical="top" wrapText="1"/>
    </xf>
    <xf numFmtId="0" fontId="4" fillId="5" borderId="41" xfId="3" applyFont="1" applyFill="1" applyBorder="1" applyAlignment="1">
      <alignment horizontal="center" vertical="top" wrapText="1"/>
    </xf>
    <xf numFmtId="0" fontId="4" fillId="5" borderId="42" xfId="3" applyFont="1" applyFill="1" applyBorder="1" applyAlignment="1">
      <alignment horizontal="center" vertical="top" wrapText="1"/>
    </xf>
    <xf numFmtId="0" fontId="12" fillId="6" borderId="14" xfId="2" applyFont="1" applyFill="1" applyBorder="1" applyAlignment="1">
      <alignment horizontal="center"/>
    </xf>
    <xf numFmtId="0" fontId="12" fillId="6" borderId="15" xfId="2" applyFont="1" applyFill="1" applyBorder="1" applyAlignment="1">
      <alignment horizontal="center"/>
    </xf>
    <xf numFmtId="0" fontId="12" fillId="6" borderId="16" xfId="2" applyFont="1" applyFill="1" applyBorder="1" applyAlignment="1">
      <alignment horizontal="center"/>
    </xf>
    <xf numFmtId="0" fontId="2" fillId="3" borderId="40" xfId="3" applyFont="1" applyFill="1" applyBorder="1" applyAlignment="1">
      <alignment horizontal="center"/>
    </xf>
    <xf numFmtId="0" fontId="13" fillId="9" borderId="46" xfId="0" applyFont="1" applyFill="1" applyBorder="1" applyAlignment="1">
      <alignment vertical="top" wrapText="1"/>
    </xf>
    <xf numFmtId="0" fontId="13" fillId="9" borderId="47" xfId="0" applyFont="1" applyFill="1" applyBorder="1" applyAlignment="1">
      <alignment vertical="top" wrapText="1"/>
    </xf>
    <xf numFmtId="0" fontId="6" fillId="5" borderId="37" xfId="3" applyFont="1" applyFill="1" applyBorder="1" applyAlignment="1">
      <alignment horizontal="center" vertical="top" wrapText="1"/>
    </xf>
    <xf numFmtId="0" fontId="6" fillId="5" borderId="36" xfId="3" applyFont="1" applyFill="1" applyBorder="1" applyAlignment="1">
      <alignment horizontal="center" vertical="top" wrapText="1"/>
    </xf>
    <xf numFmtId="0" fontId="6" fillId="5" borderId="2" xfId="3" applyFont="1" applyFill="1" applyBorder="1" applyAlignment="1">
      <alignment horizontal="center" vertical="top" wrapText="1"/>
    </xf>
    <xf numFmtId="0" fontId="2" fillId="4" borderId="9" xfId="3" applyFont="1" applyFill="1" applyBorder="1" applyAlignment="1">
      <alignment horizontal="center" vertical="top" wrapText="1"/>
    </xf>
    <xf numFmtId="0" fontId="2" fillId="4" borderId="11" xfId="3" applyFont="1" applyFill="1" applyBorder="1" applyAlignment="1">
      <alignment horizontal="center" vertical="top" wrapText="1"/>
    </xf>
    <xf numFmtId="0" fontId="2" fillId="4" borderId="10" xfId="3" applyFont="1" applyFill="1" applyBorder="1" applyAlignment="1">
      <alignment horizontal="center" vertical="top" wrapText="1"/>
    </xf>
    <xf numFmtId="0" fontId="4" fillId="4" borderId="13" xfId="3" applyFont="1" applyFill="1" applyBorder="1" applyAlignment="1">
      <alignment vertical="top" wrapText="1"/>
    </xf>
    <xf numFmtId="0" fontId="6" fillId="5" borderId="15" xfId="3" applyFont="1" applyFill="1" applyBorder="1" applyAlignment="1">
      <alignment horizontal="center" vertical="top" wrapText="1"/>
    </xf>
    <xf numFmtId="0" fontId="6" fillId="5" borderId="20" xfId="3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8" borderId="9" xfId="0" applyFont="1" applyFill="1" applyBorder="1" applyAlignment="1">
      <alignment horizontal="center"/>
    </xf>
    <xf numFmtId="0" fontId="13" fillId="8" borderId="11" xfId="0" applyFont="1" applyFill="1" applyBorder="1" applyAlignment="1">
      <alignment horizontal="center"/>
    </xf>
    <xf numFmtId="0" fontId="13" fillId="8" borderId="10" xfId="0" applyFont="1" applyFill="1" applyBorder="1" applyAlignment="1">
      <alignment horizontal="center"/>
    </xf>
    <xf numFmtId="0" fontId="2" fillId="4" borderId="3" xfId="3" applyFont="1" applyFill="1" applyBorder="1" applyAlignment="1">
      <alignment horizontal="left"/>
    </xf>
    <xf numFmtId="0" fontId="2" fillId="4" borderId="2" xfId="3" applyFont="1" applyFill="1" applyBorder="1" applyAlignment="1">
      <alignment horizontal="center" vertical="top" wrapText="1"/>
    </xf>
  </cellXfs>
  <cellStyles count="4">
    <cellStyle name="Hypertextový odkaz" xfId="1" builtinId="8"/>
    <cellStyle name="Normální" xfId="0" builtinId="0"/>
    <cellStyle name="Normální 2" xfId="2"/>
    <cellStyle name="Normální 3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E96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1458000</xdr:colOff>
      <xdr:row>0</xdr:row>
      <xdr:rowOff>38880</xdr:rowOff>
    </xdr:from>
    <xdr:to>
      <xdr:col>4</xdr:col>
      <xdr:colOff>1051200</xdr:colOff>
      <xdr:row>6</xdr:row>
      <xdr:rowOff>132120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657280" y="38880"/>
          <a:ext cx="1598760" cy="12362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99"/>
  <sheetViews>
    <sheetView tabSelected="1" topLeftCell="A70" zoomScale="80" zoomScaleNormal="80" workbookViewId="0">
      <selection activeCell="F85" sqref="F85"/>
    </sheetView>
  </sheetViews>
  <sheetFormatPr defaultRowHeight="15" x14ac:dyDescent="0.25"/>
  <cols>
    <col min="1" max="1" width="29.140625" customWidth="1"/>
    <col min="2" max="2" width="57.85546875" customWidth="1"/>
    <col min="3" max="3" width="30.28515625" customWidth="1"/>
    <col min="4" max="4" width="28.42578125" customWidth="1"/>
    <col min="5" max="5" width="17" customWidth="1"/>
    <col min="6" max="6" width="68.85546875" customWidth="1"/>
    <col min="7" max="1025" width="8.7109375" customWidth="1"/>
  </cols>
  <sheetData>
    <row r="7" spans="1:5" x14ac:dyDescent="0.25">
      <c r="A7" s="130" t="s">
        <v>0</v>
      </c>
      <c r="B7" s="130"/>
      <c r="C7" s="130"/>
      <c r="D7" s="130"/>
      <c r="E7" s="130"/>
    </row>
    <row r="8" spans="1:5" x14ac:dyDescent="0.25">
      <c r="A8" s="131"/>
      <c r="B8" s="131"/>
      <c r="C8" s="131"/>
      <c r="D8" s="131"/>
      <c r="E8" s="131"/>
    </row>
    <row r="9" spans="1:5" ht="26.25" x14ac:dyDescent="0.25">
      <c r="A9" s="13" t="s">
        <v>1</v>
      </c>
      <c r="B9" s="13" t="s">
        <v>2</v>
      </c>
      <c r="C9" s="13" t="s">
        <v>3</v>
      </c>
      <c r="D9" s="13" t="s">
        <v>4</v>
      </c>
      <c r="E9" s="14" t="s">
        <v>5</v>
      </c>
    </row>
    <row r="10" spans="1:5" x14ac:dyDescent="0.25">
      <c r="A10" s="13" t="s">
        <v>22</v>
      </c>
      <c r="B10" s="15" t="s">
        <v>20</v>
      </c>
      <c r="C10" s="13">
        <v>3</v>
      </c>
      <c r="D10" s="16">
        <v>51700</v>
      </c>
      <c r="E10" s="17">
        <f>D10*C10</f>
        <v>155100</v>
      </c>
    </row>
    <row r="11" spans="1:5" x14ac:dyDescent="0.25">
      <c r="A11" s="13" t="s">
        <v>21</v>
      </c>
      <c r="B11" s="15" t="s">
        <v>23</v>
      </c>
      <c r="C11" s="13">
        <v>1</v>
      </c>
      <c r="D11" s="16">
        <v>4407</v>
      </c>
      <c r="E11" s="17">
        <f>D11*C11</f>
        <v>4407</v>
      </c>
    </row>
    <row r="12" spans="1:5" x14ac:dyDescent="0.25">
      <c r="A12" s="12"/>
      <c r="B12" s="2"/>
      <c r="C12" s="12"/>
      <c r="D12" s="10"/>
      <c r="E12" s="18">
        <f>E10+E11</f>
        <v>159507</v>
      </c>
    </row>
    <row r="13" spans="1:5" x14ac:dyDescent="0.25">
      <c r="A13" s="12"/>
      <c r="B13" s="2"/>
      <c r="C13" s="12"/>
      <c r="D13" s="10"/>
      <c r="E13" s="11"/>
    </row>
    <row r="14" spans="1:5" x14ac:dyDescent="0.25">
      <c r="A14" s="1"/>
      <c r="B14" s="2"/>
      <c r="C14" s="1"/>
      <c r="D14" s="3"/>
      <c r="E14" s="3"/>
    </row>
    <row r="15" spans="1:5" ht="26.25" x14ac:dyDescent="0.25">
      <c r="A15" s="13" t="s">
        <v>1</v>
      </c>
      <c r="B15" s="13" t="s">
        <v>2</v>
      </c>
      <c r="C15" s="13" t="s">
        <v>3</v>
      </c>
      <c r="D15" s="13" t="s">
        <v>4</v>
      </c>
      <c r="E15" s="14" t="s">
        <v>5</v>
      </c>
    </row>
    <row r="16" spans="1:5" x14ac:dyDescent="0.25">
      <c r="A16" s="13" t="s">
        <v>94</v>
      </c>
      <c r="B16" s="15" t="s">
        <v>95</v>
      </c>
      <c r="C16" s="13">
        <v>2</v>
      </c>
      <c r="D16" s="16">
        <v>51700</v>
      </c>
      <c r="E16" s="17">
        <f>D16*C16</f>
        <v>103400</v>
      </c>
    </row>
    <row r="17" spans="1:5" ht="14.25" customHeight="1" x14ac:dyDescent="0.25">
      <c r="A17" s="9"/>
      <c r="B17" s="2"/>
      <c r="C17" s="9"/>
      <c r="D17" s="10"/>
      <c r="E17" s="18">
        <f>E16</f>
        <v>103400</v>
      </c>
    </row>
    <row r="18" spans="1:5" x14ac:dyDescent="0.25">
      <c r="A18" s="9"/>
      <c r="B18" s="2"/>
      <c r="C18" s="9"/>
      <c r="D18" s="10"/>
      <c r="E18" s="11"/>
    </row>
    <row r="19" spans="1:5" ht="15.75" thickBot="1" x14ac:dyDescent="0.3">
      <c r="A19" s="4"/>
      <c r="B19" s="2"/>
      <c r="C19" s="4"/>
      <c r="D19" s="3"/>
      <c r="E19" s="3"/>
    </row>
    <row r="20" spans="1:5" ht="30" x14ac:dyDescent="0.25">
      <c r="A20" s="4"/>
      <c r="B20" s="2"/>
      <c r="C20" s="4"/>
      <c r="D20" s="5" t="s">
        <v>15</v>
      </c>
      <c r="E20" s="6">
        <f>E12+E17</f>
        <v>262907</v>
      </c>
    </row>
    <row r="21" spans="1:5" ht="30.75" thickBot="1" x14ac:dyDescent="0.3">
      <c r="D21" s="7" t="s">
        <v>9</v>
      </c>
      <c r="E21" s="8"/>
    </row>
    <row r="23" spans="1:5" ht="15.75" thickBot="1" x14ac:dyDescent="0.3">
      <c r="A23" s="115"/>
      <c r="B23" s="116"/>
      <c r="C23" s="116"/>
      <c r="D23" s="116"/>
      <c r="E23" s="117"/>
    </row>
    <row r="24" spans="1:5" ht="15.75" thickBot="1" x14ac:dyDescent="0.3">
      <c r="A24" s="132" t="s">
        <v>24</v>
      </c>
      <c r="B24" s="133"/>
      <c r="C24" s="133"/>
      <c r="D24" s="133"/>
      <c r="E24" s="134"/>
    </row>
    <row r="25" spans="1:5" ht="33.75" customHeight="1" thickBot="1" x14ac:dyDescent="0.3">
      <c r="A25" s="44" t="s">
        <v>22</v>
      </c>
      <c r="B25" s="119" t="s">
        <v>7</v>
      </c>
      <c r="C25" s="120"/>
      <c r="D25" s="45" t="s">
        <v>16</v>
      </c>
      <c r="E25" s="77"/>
    </row>
    <row r="26" spans="1:5" ht="26.25" customHeight="1" thickBot="1" x14ac:dyDescent="0.3">
      <c r="A26" s="46" t="s">
        <v>20</v>
      </c>
      <c r="B26" s="102"/>
      <c r="C26" s="103"/>
      <c r="D26" s="47" t="s">
        <v>9</v>
      </c>
      <c r="E26" s="78"/>
    </row>
    <row r="27" spans="1:5" ht="15.75" thickBot="1" x14ac:dyDescent="0.3">
      <c r="A27" s="48" t="s">
        <v>17</v>
      </c>
      <c r="B27" s="104">
        <v>3</v>
      </c>
      <c r="C27" s="105"/>
      <c r="D27" s="47" t="s">
        <v>11</v>
      </c>
      <c r="E27" s="78"/>
    </row>
    <row r="28" spans="1:5" ht="35.25" customHeight="1" thickBot="1" x14ac:dyDescent="0.3">
      <c r="A28" s="62" t="s">
        <v>25</v>
      </c>
      <c r="B28" s="106"/>
      <c r="C28" s="106"/>
      <c r="D28" s="63" t="s">
        <v>12</v>
      </c>
      <c r="E28" s="79"/>
    </row>
    <row r="29" spans="1:5" ht="66" customHeight="1" x14ac:dyDescent="0.25">
      <c r="A29" s="49" t="s">
        <v>13</v>
      </c>
      <c r="B29" s="50" t="s">
        <v>26</v>
      </c>
      <c r="C29" s="51" t="s">
        <v>27</v>
      </c>
      <c r="D29" s="93"/>
      <c r="E29" s="94"/>
    </row>
    <row r="30" spans="1:5" ht="14.25" customHeight="1" x14ac:dyDescent="0.25">
      <c r="A30" s="52"/>
      <c r="B30" s="53" t="s">
        <v>28</v>
      </c>
      <c r="C30" s="54" t="s">
        <v>29</v>
      </c>
      <c r="D30" s="95"/>
      <c r="E30" s="96"/>
    </row>
    <row r="31" spans="1:5" ht="16.5" customHeight="1" x14ac:dyDescent="0.25">
      <c r="A31" s="52"/>
      <c r="B31" s="55" t="s">
        <v>30</v>
      </c>
      <c r="C31" s="56" t="s">
        <v>31</v>
      </c>
      <c r="D31" s="64"/>
      <c r="E31" s="65"/>
    </row>
    <row r="32" spans="1:5" ht="17.25" customHeight="1" x14ac:dyDescent="0.25">
      <c r="A32" s="52"/>
      <c r="B32" s="55" t="s">
        <v>32</v>
      </c>
      <c r="C32" s="56" t="s">
        <v>33</v>
      </c>
      <c r="D32" s="64"/>
      <c r="E32" s="65"/>
    </row>
    <row r="33" spans="1:5" ht="20.25" customHeight="1" x14ac:dyDescent="0.25">
      <c r="A33" s="52"/>
      <c r="B33" s="53" t="s">
        <v>34</v>
      </c>
      <c r="C33" s="54" t="s">
        <v>35</v>
      </c>
      <c r="D33" s="89"/>
      <c r="E33" s="90"/>
    </row>
    <row r="34" spans="1:5" ht="17.25" customHeight="1" x14ac:dyDescent="0.25">
      <c r="A34" s="52"/>
      <c r="B34" s="53" t="s">
        <v>36</v>
      </c>
      <c r="C34" s="54" t="s">
        <v>35</v>
      </c>
      <c r="D34" s="89"/>
      <c r="E34" s="90"/>
    </row>
    <row r="35" spans="1:5" ht="18.75" customHeight="1" x14ac:dyDescent="0.25">
      <c r="A35" s="52" t="s">
        <v>37</v>
      </c>
      <c r="B35" s="53" t="s">
        <v>38</v>
      </c>
      <c r="C35" s="54" t="s">
        <v>39</v>
      </c>
      <c r="D35" s="89"/>
      <c r="E35" s="90"/>
    </row>
    <row r="36" spans="1:5" ht="15.75" customHeight="1" x14ac:dyDescent="0.25">
      <c r="A36" s="52"/>
      <c r="B36" s="53" t="s">
        <v>40</v>
      </c>
      <c r="C36" s="54" t="s">
        <v>41</v>
      </c>
      <c r="D36" s="66"/>
      <c r="E36" s="67"/>
    </row>
    <row r="37" spans="1:5" ht="18.75" customHeight="1" x14ac:dyDescent="0.25">
      <c r="A37" s="52"/>
      <c r="B37" s="53" t="s">
        <v>42</v>
      </c>
      <c r="C37" s="54" t="s">
        <v>43</v>
      </c>
      <c r="D37" s="89"/>
      <c r="E37" s="90"/>
    </row>
    <row r="38" spans="1:5" ht="19.5" customHeight="1" x14ac:dyDescent="0.25">
      <c r="A38" s="52"/>
      <c r="B38" s="53" t="s">
        <v>44</v>
      </c>
      <c r="C38" s="54" t="s">
        <v>45</v>
      </c>
      <c r="D38" s="89"/>
      <c r="E38" s="90"/>
    </row>
    <row r="39" spans="1:5" ht="18.75" customHeight="1" x14ac:dyDescent="0.25">
      <c r="A39" s="52"/>
      <c r="B39" s="53" t="s">
        <v>46</v>
      </c>
      <c r="C39" s="54" t="s">
        <v>47</v>
      </c>
      <c r="D39" s="89"/>
      <c r="E39" s="90"/>
    </row>
    <row r="40" spans="1:5" ht="19.5" customHeight="1" x14ac:dyDescent="0.25">
      <c r="A40" s="52"/>
      <c r="B40" s="53" t="s">
        <v>48</v>
      </c>
      <c r="C40" s="54" t="s">
        <v>49</v>
      </c>
      <c r="D40" s="89"/>
      <c r="E40" s="90"/>
    </row>
    <row r="41" spans="1:5" ht="19.5" customHeight="1" x14ac:dyDescent="0.25">
      <c r="A41" s="52"/>
      <c r="B41" s="53" t="s">
        <v>50</v>
      </c>
      <c r="C41" s="54" t="s">
        <v>51</v>
      </c>
      <c r="D41" s="91"/>
      <c r="E41" s="92"/>
    </row>
    <row r="42" spans="1:5" ht="18.75" customHeight="1" x14ac:dyDescent="0.25">
      <c r="A42" s="52"/>
      <c r="B42" s="53" t="s">
        <v>52</v>
      </c>
      <c r="C42" s="54" t="s">
        <v>53</v>
      </c>
      <c r="D42" s="89"/>
      <c r="E42" s="90"/>
    </row>
    <row r="43" spans="1:5" x14ac:dyDescent="0.25">
      <c r="A43" s="52"/>
      <c r="B43" s="53" t="s">
        <v>54</v>
      </c>
      <c r="C43" s="54" t="s">
        <v>55</v>
      </c>
      <c r="D43" s="89"/>
      <c r="E43" s="90"/>
    </row>
    <row r="44" spans="1:5" ht="15.75" customHeight="1" x14ac:dyDescent="0.25">
      <c r="A44" s="52"/>
      <c r="B44" s="53" t="s">
        <v>56</v>
      </c>
      <c r="C44" s="54" t="s">
        <v>57</v>
      </c>
      <c r="D44" s="89"/>
      <c r="E44" s="90"/>
    </row>
    <row r="45" spans="1:5" ht="21" customHeight="1" x14ac:dyDescent="0.25">
      <c r="A45" s="52"/>
      <c r="B45" s="53" t="s">
        <v>58</v>
      </c>
      <c r="C45" s="54" t="s">
        <v>59</v>
      </c>
      <c r="D45" s="89"/>
      <c r="E45" s="90"/>
    </row>
    <row r="46" spans="1:5" ht="18" customHeight="1" x14ac:dyDescent="0.25">
      <c r="A46" s="52"/>
      <c r="B46" s="57" t="s">
        <v>60</v>
      </c>
      <c r="C46" s="58" t="s">
        <v>61</v>
      </c>
      <c r="D46" s="68"/>
      <c r="E46" s="69"/>
    </row>
    <row r="47" spans="1:5" ht="18" customHeight="1" x14ac:dyDescent="0.25">
      <c r="A47" s="52"/>
      <c r="B47" s="58" t="s">
        <v>62</v>
      </c>
      <c r="C47" s="58" t="s">
        <v>63</v>
      </c>
      <c r="D47" s="68"/>
      <c r="E47" s="69"/>
    </row>
    <row r="48" spans="1:5" ht="99" customHeight="1" thickBot="1" x14ac:dyDescent="0.3">
      <c r="A48" s="52"/>
      <c r="B48" s="59" t="s">
        <v>64</v>
      </c>
      <c r="C48" s="60" t="s">
        <v>65</v>
      </c>
      <c r="D48" s="83"/>
      <c r="E48" s="84"/>
    </row>
    <row r="49" spans="1:5" ht="80.25" customHeight="1" thickBot="1" x14ac:dyDescent="0.3">
      <c r="A49" s="61" t="s">
        <v>66</v>
      </c>
      <c r="B49" s="59" t="s">
        <v>67</v>
      </c>
      <c r="C49" s="60" t="s">
        <v>68</v>
      </c>
      <c r="D49" s="83"/>
      <c r="E49" s="84"/>
    </row>
    <row r="50" spans="1:5" ht="15.75" thickBot="1" x14ac:dyDescent="0.3">
      <c r="A50" s="61" t="s">
        <v>14</v>
      </c>
      <c r="B50" s="85" t="s">
        <v>69</v>
      </c>
      <c r="C50" s="86"/>
      <c r="D50" s="87"/>
      <c r="E50" s="88"/>
    </row>
    <row r="51" spans="1:5" x14ac:dyDescent="0.25">
      <c r="A51" s="19"/>
      <c r="B51" s="19"/>
      <c r="C51" s="19"/>
      <c r="D51" s="19"/>
      <c r="E51" s="19"/>
    </row>
    <row r="52" spans="1:5" ht="15.75" thickBot="1" x14ac:dyDescent="0.3">
      <c r="A52" s="20"/>
      <c r="B52" s="19"/>
      <c r="C52" s="19"/>
      <c r="D52" s="19"/>
      <c r="E52" s="19"/>
    </row>
    <row r="53" spans="1:5" ht="15.75" thickBot="1" x14ac:dyDescent="0.3">
      <c r="A53" s="118" t="s">
        <v>6</v>
      </c>
      <c r="B53" s="118"/>
      <c r="C53" s="118"/>
      <c r="D53" s="118"/>
      <c r="E53" s="118"/>
    </row>
    <row r="54" spans="1:5" ht="26.25" thickBot="1" x14ac:dyDescent="0.3">
      <c r="A54" s="21" t="s">
        <v>21</v>
      </c>
      <c r="B54" s="135" t="s">
        <v>7</v>
      </c>
      <c r="C54" s="135"/>
      <c r="D54" s="22" t="s">
        <v>8</v>
      </c>
      <c r="E54" s="23"/>
    </row>
    <row r="55" spans="1:5" ht="26.25" thickBot="1" x14ac:dyDescent="0.3">
      <c r="A55" s="21" t="s">
        <v>72</v>
      </c>
      <c r="B55" s="135"/>
      <c r="C55" s="135"/>
      <c r="D55" s="24" t="s">
        <v>9</v>
      </c>
      <c r="E55" s="23"/>
    </row>
    <row r="56" spans="1:5" ht="15.75" thickBot="1" x14ac:dyDescent="0.3">
      <c r="A56" s="42" t="s">
        <v>10</v>
      </c>
      <c r="B56" s="136">
        <v>1</v>
      </c>
      <c r="C56" s="136"/>
      <c r="D56" s="24" t="s">
        <v>11</v>
      </c>
      <c r="E56" s="23"/>
    </row>
    <row r="57" spans="1:5" ht="26.25" thickBot="1" x14ac:dyDescent="0.3">
      <c r="A57" s="43" t="s">
        <v>70</v>
      </c>
      <c r="B57" s="123"/>
      <c r="C57" s="123"/>
      <c r="D57" s="25" t="s">
        <v>12</v>
      </c>
      <c r="E57" s="26"/>
    </row>
    <row r="58" spans="1:5" ht="33" customHeight="1" thickBot="1" x14ac:dyDescent="0.3">
      <c r="A58" s="27" t="s">
        <v>71</v>
      </c>
      <c r="B58" s="124" t="s">
        <v>72</v>
      </c>
      <c r="C58" s="125"/>
      <c r="D58" s="125"/>
      <c r="E58" s="126"/>
    </row>
    <row r="59" spans="1:5" ht="26.25" thickBot="1" x14ac:dyDescent="0.3">
      <c r="A59" s="127" t="s">
        <v>73</v>
      </c>
      <c r="B59" s="41" t="s">
        <v>74</v>
      </c>
      <c r="C59" s="28" t="s">
        <v>75</v>
      </c>
      <c r="D59" s="109"/>
      <c r="E59" s="110"/>
    </row>
    <row r="60" spans="1:5" ht="15.75" thickBot="1" x14ac:dyDescent="0.3">
      <c r="A60" s="127"/>
      <c r="B60" s="29" t="s">
        <v>76</v>
      </c>
      <c r="C60" s="30" t="s">
        <v>77</v>
      </c>
      <c r="D60" s="128"/>
      <c r="E60" s="129"/>
    </row>
    <row r="61" spans="1:5" ht="15.75" thickBot="1" x14ac:dyDescent="0.3">
      <c r="A61" s="127"/>
      <c r="B61" s="31" t="s">
        <v>30</v>
      </c>
      <c r="C61" s="32" t="s">
        <v>78</v>
      </c>
      <c r="D61" s="33"/>
      <c r="E61" s="34"/>
    </row>
    <row r="62" spans="1:5" ht="15.75" thickBot="1" x14ac:dyDescent="0.3">
      <c r="A62" s="127"/>
      <c r="B62" s="35" t="s">
        <v>79</v>
      </c>
      <c r="C62" s="36" t="s">
        <v>80</v>
      </c>
      <c r="D62" s="121"/>
      <c r="E62" s="122"/>
    </row>
    <row r="63" spans="1:5" ht="15.75" thickBot="1" x14ac:dyDescent="0.3">
      <c r="A63" s="127"/>
      <c r="B63" s="37" t="s">
        <v>81</v>
      </c>
      <c r="C63" s="38" t="s">
        <v>82</v>
      </c>
      <c r="D63" s="121"/>
      <c r="E63" s="122"/>
    </row>
    <row r="64" spans="1:5" ht="15.75" thickBot="1" x14ac:dyDescent="0.3">
      <c r="A64" s="127"/>
      <c r="B64" s="31" t="s">
        <v>83</v>
      </c>
      <c r="C64" s="39" t="s">
        <v>84</v>
      </c>
      <c r="D64" s="109"/>
      <c r="E64" s="110"/>
    </row>
    <row r="65" spans="1:5" ht="15.75" thickBot="1" x14ac:dyDescent="0.3">
      <c r="A65" s="127"/>
      <c r="B65" s="31" t="s">
        <v>54</v>
      </c>
      <c r="C65" s="39" t="s">
        <v>85</v>
      </c>
      <c r="D65" s="109"/>
      <c r="E65" s="110"/>
    </row>
    <row r="66" spans="1:5" ht="15.75" thickBot="1" x14ac:dyDescent="0.3">
      <c r="A66" s="127"/>
      <c r="B66" s="37" t="s">
        <v>86</v>
      </c>
      <c r="C66" s="38" t="s">
        <v>87</v>
      </c>
      <c r="D66" s="109"/>
      <c r="E66" s="110"/>
    </row>
    <row r="67" spans="1:5" ht="15.75" thickBot="1" x14ac:dyDescent="0.3">
      <c r="A67" s="127"/>
      <c r="B67" s="37" t="s">
        <v>88</v>
      </c>
      <c r="C67" s="38" t="s">
        <v>89</v>
      </c>
      <c r="D67" s="109"/>
      <c r="E67" s="110"/>
    </row>
    <row r="68" spans="1:5" ht="15.75" thickBot="1" x14ac:dyDescent="0.3">
      <c r="A68" s="127"/>
      <c r="B68" s="37" t="s">
        <v>90</v>
      </c>
      <c r="C68" s="38" t="s">
        <v>91</v>
      </c>
      <c r="D68" s="121"/>
      <c r="E68" s="122"/>
    </row>
    <row r="69" spans="1:5" ht="15.75" thickBot="1" x14ac:dyDescent="0.3">
      <c r="A69" s="40" t="s">
        <v>18</v>
      </c>
      <c r="B69" s="107" t="s">
        <v>92</v>
      </c>
      <c r="C69" s="108"/>
      <c r="D69" s="109"/>
      <c r="E69" s="110"/>
    </row>
    <row r="70" spans="1:5" ht="15.75" thickBot="1" x14ac:dyDescent="0.3">
      <c r="A70" s="40" t="s">
        <v>19</v>
      </c>
      <c r="B70" s="111" t="s">
        <v>93</v>
      </c>
      <c r="C70" s="112"/>
      <c r="D70" s="113"/>
      <c r="E70" s="114"/>
    </row>
    <row r="72" spans="1:5" s="19" customFormat="1" ht="15.75" thickBot="1" x14ac:dyDescent="0.3">
      <c r="A72" s="115"/>
      <c r="B72" s="116"/>
      <c r="C72" s="116"/>
      <c r="D72" s="116"/>
      <c r="E72" s="117"/>
    </row>
    <row r="73" spans="1:5" s="19" customFormat="1" ht="15.75" thickBot="1" x14ac:dyDescent="0.3">
      <c r="A73" s="97" t="s">
        <v>24</v>
      </c>
      <c r="B73" s="98"/>
      <c r="C73" s="98"/>
      <c r="D73" s="98"/>
      <c r="E73" s="99"/>
    </row>
    <row r="74" spans="1:5" s="19" customFormat="1" ht="26.25" thickBot="1" x14ac:dyDescent="0.3">
      <c r="A74" s="70" t="s">
        <v>94</v>
      </c>
      <c r="B74" s="100" t="s">
        <v>7</v>
      </c>
      <c r="C74" s="101"/>
      <c r="D74" s="71" t="s">
        <v>16</v>
      </c>
      <c r="E74" s="80"/>
    </row>
    <row r="75" spans="1:5" s="19" customFormat="1" ht="26.25" thickBot="1" x14ac:dyDescent="0.3">
      <c r="A75" s="72" t="s">
        <v>95</v>
      </c>
      <c r="B75" s="102"/>
      <c r="C75" s="103"/>
      <c r="D75" s="47" t="s">
        <v>9</v>
      </c>
      <c r="E75" s="81"/>
    </row>
    <row r="76" spans="1:5" s="19" customFormat="1" ht="15.75" thickBot="1" x14ac:dyDescent="0.3">
      <c r="A76" s="73" t="s">
        <v>17</v>
      </c>
      <c r="B76" s="104">
        <v>2</v>
      </c>
      <c r="C76" s="105"/>
      <c r="D76" s="47" t="s">
        <v>11</v>
      </c>
      <c r="E76" s="81"/>
    </row>
    <row r="77" spans="1:5" s="19" customFormat="1" ht="26.25" thickBot="1" x14ac:dyDescent="0.3">
      <c r="A77" s="74" t="s">
        <v>25</v>
      </c>
      <c r="B77" s="106"/>
      <c r="C77" s="106"/>
      <c r="D77" s="63" t="s">
        <v>12</v>
      </c>
      <c r="E77" s="82"/>
    </row>
    <row r="78" spans="1:5" s="19" customFormat="1" ht="76.5" x14ac:dyDescent="0.25">
      <c r="A78" s="75" t="s">
        <v>13</v>
      </c>
      <c r="B78" s="50" t="s">
        <v>26</v>
      </c>
      <c r="C78" s="51" t="s">
        <v>27</v>
      </c>
      <c r="D78" s="93"/>
      <c r="E78" s="94"/>
    </row>
    <row r="79" spans="1:5" s="19" customFormat="1" x14ac:dyDescent="0.25">
      <c r="A79" s="76"/>
      <c r="B79" s="53" t="s">
        <v>28</v>
      </c>
      <c r="C79" s="54" t="s">
        <v>29</v>
      </c>
      <c r="D79" s="95"/>
      <c r="E79" s="96"/>
    </row>
    <row r="80" spans="1:5" s="19" customFormat="1" x14ac:dyDescent="0.25">
      <c r="A80" s="76"/>
      <c r="B80" s="55" t="s">
        <v>30</v>
      </c>
      <c r="C80" s="56" t="s">
        <v>31</v>
      </c>
      <c r="D80" s="64"/>
      <c r="E80" s="65"/>
    </row>
    <row r="81" spans="1:5" s="19" customFormat="1" x14ac:dyDescent="0.25">
      <c r="A81" s="76"/>
      <c r="B81" s="55" t="s">
        <v>32</v>
      </c>
      <c r="C81" s="56" t="s">
        <v>33</v>
      </c>
      <c r="D81" s="64"/>
      <c r="E81" s="65"/>
    </row>
    <row r="82" spans="1:5" s="19" customFormat="1" x14ac:dyDescent="0.25">
      <c r="A82" s="76"/>
      <c r="B82" s="53" t="s">
        <v>34</v>
      </c>
      <c r="C82" s="54" t="s">
        <v>35</v>
      </c>
      <c r="D82" s="89"/>
      <c r="E82" s="90"/>
    </row>
    <row r="83" spans="1:5" s="19" customFormat="1" x14ac:dyDescent="0.25">
      <c r="A83" s="76"/>
      <c r="B83" s="53" t="s">
        <v>36</v>
      </c>
      <c r="C83" s="54" t="s">
        <v>35</v>
      </c>
      <c r="D83" s="89"/>
      <c r="E83" s="90"/>
    </row>
    <row r="84" spans="1:5" s="19" customFormat="1" x14ac:dyDescent="0.25">
      <c r="A84" s="76" t="s">
        <v>37</v>
      </c>
      <c r="B84" s="53" t="s">
        <v>38</v>
      </c>
      <c r="C84" s="54" t="s">
        <v>39</v>
      </c>
      <c r="D84" s="89"/>
      <c r="E84" s="90"/>
    </row>
    <row r="85" spans="1:5" s="19" customFormat="1" x14ac:dyDescent="0.25">
      <c r="A85" s="76"/>
      <c r="B85" s="53" t="s">
        <v>40</v>
      </c>
      <c r="C85" s="54" t="s">
        <v>41</v>
      </c>
      <c r="D85" s="66"/>
      <c r="E85" s="67"/>
    </row>
    <row r="86" spans="1:5" s="19" customFormat="1" x14ac:dyDescent="0.25">
      <c r="A86" s="76"/>
      <c r="B86" s="53" t="s">
        <v>42</v>
      </c>
      <c r="C86" s="54" t="s">
        <v>43</v>
      </c>
      <c r="D86" s="89"/>
      <c r="E86" s="90"/>
    </row>
    <row r="87" spans="1:5" s="19" customFormat="1" x14ac:dyDescent="0.25">
      <c r="A87" s="76"/>
      <c r="B87" s="53" t="s">
        <v>44</v>
      </c>
      <c r="C87" s="54" t="s">
        <v>45</v>
      </c>
      <c r="D87" s="89"/>
      <c r="E87" s="90"/>
    </row>
    <row r="88" spans="1:5" s="19" customFormat="1" x14ac:dyDescent="0.25">
      <c r="A88" s="76"/>
      <c r="B88" s="53" t="s">
        <v>46</v>
      </c>
      <c r="C88" s="54" t="s">
        <v>47</v>
      </c>
      <c r="D88" s="89"/>
      <c r="E88" s="90"/>
    </row>
    <row r="89" spans="1:5" s="19" customFormat="1" x14ac:dyDescent="0.25">
      <c r="A89" s="76"/>
      <c r="B89" s="53" t="s">
        <v>48</v>
      </c>
      <c r="C89" s="54" t="s">
        <v>49</v>
      </c>
      <c r="D89" s="89"/>
      <c r="E89" s="90"/>
    </row>
    <row r="90" spans="1:5" s="19" customFormat="1" x14ac:dyDescent="0.25">
      <c r="A90" s="76"/>
      <c r="B90" s="53" t="s">
        <v>50</v>
      </c>
      <c r="C90" s="54" t="s">
        <v>51</v>
      </c>
      <c r="D90" s="91"/>
      <c r="E90" s="92"/>
    </row>
    <row r="91" spans="1:5" s="19" customFormat="1" x14ac:dyDescent="0.25">
      <c r="A91" s="76"/>
      <c r="B91" s="53" t="s">
        <v>52</v>
      </c>
      <c r="C91" s="54" t="s">
        <v>53</v>
      </c>
      <c r="D91" s="89"/>
      <c r="E91" s="90"/>
    </row>
    <row r="92" spans="1:5" s="19" customFormat="1" x14ac:dyDescent="0.25">
      <c r="A92" s="76"/>
      <c r="B92" s="53" t="s">
        <v>54</v>
      </c>
      <c r="C92" s="54" t="s">
        <v>55</v>
      </c>
      <c r="D92" s="89"/>
      <c r="E92" s="90"/>
    </row>
    <row r="93" spans="1:5" s="19" customFormat="1" x14ac:dyDescent="0.25">
      <c r="A93" s="76"/>
      <c r="B93" s="53" t="s">
        <v>56</v>
      </c>
      <c r="C93" s="54" t="s">
        <v>57</v>
      </c>
      <c r="D93" s="89"/>
      <c r="E93" s="90"/>
    </row>
    <row r="94" spans="1:5" s="19" customFormat="1" ht="25.5" x14ac:dyDescent="0.25">
      <c r="A94" s="76"/>
      <c r="B94" s="53" t="s">
        <v>58</v>
      </c>
      <c r="C94" s="54" t="s">
        <v>59</v>
      </c>
      <c r="D94" s="89"/>
      <c r="E94" s="90"/>
    </row>
    <row r="95" spans="1:5" s="19" customFormat="1" x14ac:dyDescent="0.25">
      <c r="A95" s="76"/>
      <c r="B95" s="57" t="s">
        <v>60</v>
      </c>
      <c r="C95" s="58" t="s">
        <v>61</v>
      </c>
      <c r="D95" s="68"/>
      <c r="E95" s="69"/>
    </row>
    <row r="96" spans="1:5" s="19" customFormat="1" ht="25.5" x14ac:dyDescent="0.25">
      <c r="A96" s="76"/>
      <c r="B96" s="58" t="s">
        <v>62</v>
      </c>
      <c r="C96" s="58" t="s">
        <v>63</v>
      </c>
      <c r="D96" s="68"/>
      <c r="E96" s="69"/>
    </row>
    <row r="97" spans="1:5" s="19" customFormat="1" ht="78.75" customHeight="1" thickBot="1" x14ac:dyDescent="0.3">
      <c r="A97" s="76"/>
      <c r="B97" s="59" t="s">
        <v>64</v>
      </c>
      <c r="C97" s="60" t="s">
        <v>65</v>
      </c>
      <c r="D97" s="83"/>
      <c r="E97" s="84"/>
    </row>
    <row r="98" spans="1:5" s="19" customFormat="1" ht="60" customHeight="1" thickBot="1" x14ac:dyDescent="0.3">
      <c r="A98" s="61" t="s">
        <v>66</v>
      </c>
      <c r="B98" s="59" t="s">
        <v>67</v>
      </c>
      <c r="C98" s="60" t="s">
        <v>96</v>
      </c>
      <c r="D98" s="83"/>
      <c r="E98" s="84"/>
    </row>
    <row r="99" spans="1:5" s="19" customFormat="1" ht="15.75" thickBot="1" x14ac:dyDescent="0.3">
      <c r="A99" s="61" t="s">
        <v>14</v>
      </c>
      <c r="B99" s="85" t="s">
        <v>69</v>
      </c>
      <c r="C99" s="86"/>
      <c r="D99" s="87"/>
      <c r="E99" s="88"/>
    </row>
  </sheetData>
  <mergeCells count="70">
    <mergeCell ref="B55:C55"/>
    <mergeCell ref="B54:C54"/>
    <mergeCell ref="B56:C56"/>
    <mergeCell ref="A7:E7"/>
    <mergeCell ref="A8:E8"/>
    <mergeCell ref="A24:E24"/>
    <mergeCell ref="B26:C26"/>
    <mergeCell ref="B27:C27"/>
    <mergeCell ref="B57:C57"/>
    <mergeCell ref="B58:E58"/>
    <mergeCell ref="A59:A68"/>
    <mergeCell ref="D68:E68"/>
    <mergeCell ref="D59:E59"/>
    <mergeCell ref="D60:E60"/>
    <mergeCell ref="D62:E62"/>
    <mergeCell ref="D63:E63"/>
    <mergeCell ref="D64:E64"/>
    <mergeCell ref="D65:E65"/>
    <mergeCell ref="D66:E66"/>
    <mergeCell ref="D67:E67"/>
    <mergeCell ref="A23:E23"/>
    <mergeCell ref="B25:C25"/>
    <mergeCell ref="D29:E29"/>
    <mergeCell ref="D30:E30"/>
    <mergeCell ref="D33:E33"/>
    <mergeCell ref="B28:C28"/>
    <mergeCell ref="D34:E34"/>
    <mergeCell ref="D35:E35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9:E49"/>
    <mergeCell ref="B50:C50"/>
    <mergeCell ref="D50:E50"/>
    <mergeCell ref="A53:E53"/>
    <mergeCell ref="D48:E48"/>
    <mergeCell ref="B69:C69"/>
    <mergeCell ref="D69:E69"/>
    <mergeCell ref="B70:C70"/>
    <mergeCell ref="D70:E70"/>
    <mergeCell ref="A72:E72"/>
    <mergeCell ref="A73:E73"/>
    <mergeCell ref="B74:C74"/>
    <mergeCell ref="B75:C75"/>
    <mergeCell ref="B76:C76"/>
    <mergeCell ref="B77:C77"/>
    <mergeCell ref="D78:E78"/>
    <mergeCell ref="D79:E79"/>
    <mergeCell ref="D82:E82"/>
    <mergeCell ref="D83:E83"/>
    <mergeCell ref="D84:E84"/>
    <mergeCell ref="D86:E86"/>
    <mergeCell ref="D87:E87"/>
    <mergeCell ref="D88:E88"/>
    <mergeCell ref="D89:E89"/>
    <mergeCell ref="D90:E90"/>
    <mergeCell ref="D98:E98"/>
    <mergeCell ref="B99:C99"/>
    <mergeCell ref="D99:E99"/>
    <mergeCell ref="D91:E91"/>
    <mergeCell ref="D92:E92"/>
    <mergeCell ref="D93:E93"/>
    <mergeCell ref="D94:E94"/>
    <mergeCell ref="D97:E97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benesovav</cp:lastModifiedBy>
  <cp:revision>27</cp:revision>
  <dcterms:created xsi:type="dcterms:W3CDTF">2017-08-24T07:41:37Z</dcterms:created>
  <dcterms:modified xsi:type="dcterms:W3CDTF">2024-02-27T08:06:43Z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