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9035" windowHeight="11595" activeTab="0"/>
  </bookViews>
  <sheets>
    <sheet name="List1" sheetId="1" r:id="rId1"/>
  </sheets>
  <definedNames>
    <definedName name="_xlnm.Print_Area" localSheetId="0">'List1'!$A$1:$E$46</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<sst xmlns="http://schemas.openxmlformats.org/spreadsheetml/2006/main" count="64" uniqueCount="54">
  <si>
    <t xml:space="preserve">Příloha č.1  Podrobná specifikace položek </t>
  </si>
  <si>
    <t>Položka</t>
  </si>
  <si>
    <t>Předmět</t>
  </si>
  <si>
    <t>Ks</t>
  </si>
  <si>
    <t>Cena</t>
  </si>
  <si>
    <t>Max. cena celkem bez DPH</t>
  </si>
  <si>
    <t>1A</t>
  </si>
  <si>
    <t>Požadavek</t>
  </si>
  <si>
    <t>Počet kusů:</t>
  </si>
  <si>
    <t>DPH</t>
  </si>
  <si>
    <t>Minimální konfigurace:</t>
  </si>
  <si>
    <t>Účastník doplní do zelených políček konkrétní zboží a komponenty, které nabízí.</t>
  </si>
  <si>
    <t>1B</t>
  </si>
  <si>
    <t>Dataprojektor</t>
  </si>
  <si>
    <t>Celkem</t>
  </si>
  <si>
    <t>Záruční doba</t>
  </si>
  <si>
    <t xml:space="preserve">min. 2 roky </t>
  </si>
  <si>
    <t>3LCD nebo DLP technologie (preferujeme 3LCD), svítivost min3500 Alm, nativní rozlišení FullHD (1920x1080 bodů), 16:9, kontrast min. 16000:1, životnost lampy v režimu NORMAL min 5000 hodin ; rozhraní: D-Sub, USB, HDMI, zoom: ANO, rozsah úhlopříčky promítaného obrazu 34" (či méně) - 300" (či více)</t>
  </si>
  <si>
    <t>PC</t>
  </si>
  <si>
    <t>PF</t>
  </si>
  <si>
    <t>min. 2 roky</t>
  </si>
  <si>
    <t>Nabízený produkt (produktové číslo)</t>
  </si>
  <si>
    <t>Nabídková cena celkem bez DPH</t>
  </si>
  <si>
    <t>Nabídková cena za kus bez DPH (Kč)</t>
  </si>
  <si>
    <t>Nabídková cena celkem včetně DPH</t>
  </si>
  <si>
    <t>Uchazeč doplní do zelených políček konkrétní zboží a komponenty, které nabízí.</t>
  </si>
  <si>
    <t>Nabídková cena bez DPH za kus (Kč)</t>
  </si>
  <si>
    <t xml:space="preserve">Počet kusů: </t>
  </si>
  <si>
    <t>Nabízený produkt (typ + ev. produktové číslo)</t>
  </si>
  <si>
    <t>Minimální konfigurace PC:</t>
  </si>
  <si>
    <t>Počítačová skříň:</t>
  </si>
  <si>
    <t>Zdroj:</t>
  </si>
  <si>
    <t>Procesor:</t>
  </si>
  <si>
    <t>Konektivita</t>
  </si>
  <si>
    <t>Paměť RAM</t>
  </si>
  <si>
    <t>Grafické karta / výstupy</t>
  </si>
  <si>
    <t>Operační systém:</t>
  </si>
  <si>
    <t>Externě dodané příslušenství</t>
  </si>
  <si>
    <t>Myš a klávesnice</t>
  </si>
  <si>
    <t>USB klávesnice + myš součástí dodávky</t>
  </si>
  <si>
    <t xml:space="preserve">Další požadavky: </t>
  </si>
  <si>
    <t>Nezaplombovaná case - oprávněným zaměstnancům zadavatele musí být i v záruční době umožněno otevření skříně počítače a instalace dalších komponent PC.</t>
  </si>
  <si>
    <t>Disk</t>
  </si>
  <si>
    <t>konektory na sluchátka a mikrofon.</t>
  </si>
  <si>
    <t>2x USB (z toho alespoň 1x USB 3.x) na předním panelu nebo zvrchu</t>
  </si>
  <si>
    <t>OMP PF UJEP</t>
  </si>
  <si>
    <t>GLAN (RJ-45), Wi-Fi a/b/g/n</t>
  </si>
  <si>
    <t>Min. 16 GB DDR4 RAM (může být i v 2x8GB kombinaci)</t>
  </si>
  <si>
    <t>Min. 380W, certifikace 80 PLUS</t>
  </si>
  <si>
    <t>SSD M.2 NVME, min 512GB</t>
  </si>
  <si>
    <t>Ano (může být integrovaná),  výstupy min 1x HDMI, 1x VGA</t>
  </si>
  <si>
    <t>64bitový  operační systém, aktuální verze nabízená výrobcem. Kompatibilní se stávajícím počítačovým prostředím univerzity.  OS podporovaný výrobcem (formou aktualizací) min. do roku 2025. Licence nesmí být formou upgrade ze starší verze OS.</t>
  </si>
  <si>
    <t>CPU x86-64 kompatibilní, PassMark CPU Mark min. 25000 bodů dle www.cpubenchmark.net. Dodavatel uvede celkovou průměrnou hodnotu bodů ze všech měření. Tuto hodnotu zadavatel doporučuje doložit printscreenem ze stránky www.cpubenchmark.net. Hodnota nesmí být starší 1.11.2023</t>
  </si>
  <si>
    <t>Předpokládaná max.cena celkem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</si>
</sst>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0.00\ &quot;Kč&quot;"/>
  </numFmts>
  <fonts count="11">
    <font>
      <sz val="11"/>
      <color theme="1"/>
      <name val="Calibri"/>
      <family val="2"/>
      <scheme val="minor"/>
    </font>
    <font>
      <sz val="10"/>
      <name val="Arial"/>
      <family val="2"/>
    </font>
    <font>
      <b/>
      <sz val="10"/>
      <color indexed="8"/>
      <name val="Arial"/>
      <family val="2"/>
    </font>
    <font>
      <sz val="10"/>
      <color indexed="8"/>
      <name val="Arial"/>
      <family val="2"/>
    </font>
    <font>
      <sz val="11"/>
      <color indexed="8"/>
      <name val="Calibri"/>
      <family val="2"/>
    </font>
    <font>
      <u val="single"/>
      <sz val="11"/>
      <color theme="10"/>
      <name val="Calibri"/>
      <family val="2"/>
    </font>
    <font>
      <i/>
      <sz val="10"/>
      <color indexed="8"/>
      <name val="Arial"/>
      <family val="2"/>
    </font>
    <font>
      <b/>
      <sz val="10"/>
      <color rgb="FF000000"/>
      <name val="Arial"/>
      <family val="2"/>
    </font>
    <font>
      <i/>
      <sz val="10"/>
      <color rgb="FF000000"/>
      <name val="Arial"/>
      <family val="2"/>
    </font>
    <font>
      <sz val="10"/>
      <color rgb="FF000000"/>
      <name val="Arial"/>
      <family val="2"/>
    </font>
    <font>
      <b/>
      <sz val="10"/>
      <color rgb="FFFF0000"/>
      <name val="Arial"/>
      <family val="2"/>
    </font>
  </fonts>
  <fills count="13">
    <fill>
      <patternFill/>
    </fill>
    <fill>
      <patternFill patternType="gray125"/>
    </fill>
    <fill>
      <patternFill patternType="solid">
        <fgColor indexed="47"/>
        <bgColor indexed="64"/>
      </patternFill>
    </fill>
    <fill>
      <patternFill patternType="solid">
        <fgColor rgb="FFCCFFCC"/>
        <bgColor indexed="64"/>
      </patternFill>
    </fill>
    <fill>
      <patternFill patternType="solid">
        <fgColor rgb="FFFFCC99"/>
        <bgColor indexed="64"/>
      </patternFill>
    </fill>
    <fill>
      <patternFill patternType="solid">
        <fgColor rgb="FF99FF99"/>
        <bgColor indexed="64"/>
      </patternFill>
    </fill>
    <fill>
      <patternFill patternType="solid">
        <fgColor indexed="42"/>
        <bgColor indexed="64"/>
      </patternFill>
    </fill>
    <fill>
      <patternFill patternType="solid">
        <fgColor rgb="FFFFFF00"/>
        <bgColor indexed="64"/>
      </patternFill>
    </fill>
    <fill>
      <patternFill patternType="solid">
        <fgColor indexed="11"/>
        <bgColor indexed="64"/>
      </patternFill>
    </fill>
    <fill>
      <patternFill patternType="solid">
        <fgColor rgb="FF99FF99"/>
        <bgColor indexed="64"/>
      </patternFill>
    </fill>
    <fill>
      <patternFill patternType="solid">
        <fgColor rgb="FF00FF00"/>
        <bgColor indexed="64"/>
      </patternFill>
    </fill>
    <fill>
      <patternFill patternType="solid">
        <fgColor rgb="FFFFFF00"/>
        <bgColor indexed="64"/>
      </patternFill>
    </fill>
    <fill>
      <patternFill patternType="solid">
        <fgColor theme="9" tint="0.5999900102615356"/>
        <bgColor indexed="64"/>
      </patternFill>
    </fill>
  </fills>
  <borders count="23">
    <border>
      <left/>
      <right/>
      <top/>
      <bottom/>
      <diagonal/>
    </border>
    <border>
      <left style="thin"/>
      <right style="thin"/>
      <top style="thin"/>
      <bottom style="thin"/>
    </border>
    <border>
      <left style="medium">
        <color indexed="8"/>
      </left>
      <right style="medium">
        <color indexed="8"/>
      </right>
      <top/>
      <bottom style="medium">
        <color indexed="8"/>
      </bottom>
    </border>
    <border>
      <left style="medium"/>
      <right style="medium"/>
      <top style="medium"/>
      <bottom style="medium"/>
    </border>
    <border>
      <left style="medium">
        <color indexed="8"/>
      </left>
      <right style="medium">
        <color indexed="8"/>
      </right>
      <top style="medium">
        <color indexed="8"/>
      </top>
      <bottom style="medium">
        <color indexed="8"/>
      </bottom>
    </border>
    <border>
      <left style="medium"/>
      <right style="medium"/>
      <top style="medium"/>
      <bottom/>
    </border>
    <border>
      <left style="medium">
        <color indexed="8"/>
      </left>
      <right style="medium">
        <color indexed="8"/>
      </right>
      <top style="medium">
        <color indexed="8"/>
      </top>
      <bottom style="thin"/>
    </border>
    <border>
      <left style="medium">
        <color indexed="8"/>
      </left>
      <right style="medium">
        <color indexed="8"/>
      </right>
      <top style="medium"/>
      <bottom style="medium"/>
    </border>
    <border>
      <left style="medium"/>
      <right/>
      <top style="medium"/>
      <bottom style="medium"/>
    </border>
    <border>
      <left/>
      <right style="medium"/>
      <top style="medium"/>
      <bottom style="medium"/>
    </border>
    <border>
      <left style="medium"/>
      <right style="medium"/>
      <top/>
      <bottom style="medium"/>
    </border>
    <border>
      <left style="medium">
        <color indexed="8"/>
      </left>
      <right/>
      <top style="medium">
        <color indexed="8"/>
      </top>
      <bottom style="medium">
        <color indexed="8"/>
      </bottom>
    </border>
    <border>
      <left/>
      <right style="medium"/>
      <top style="medium">
        <color indexed="8"/>
      </top>
      <bottom style="medium">
        <color indexed="8"/>
      </bottom>
    </border>
    <border>
      <left style="thin"/>
      <right/>
      <top style="thin"/>
      <bottom style="thin"/>
    </border>
    <border>
      <left/>
      <right/>
      <top style="thin"/>
      <bottom style="thin"/>
    </border>
    <border>
      <left/>
      <right style="thin"/>
      <top style="thin"/>
      <bottom style="thin"/>
    </border>
    <border>
      <left style="medium"/>
      <right/>
      <top style="medium"/>
      <bottom style="thin"/>
    </border>
    <border>
      <left/>
      <right/>
      <top style="medium"/>
      <bottom style="thin"/>
    </border>
    <border>
      <left/>
      <right style="medium"/>
      <top style="medium"/>
      <bottom style="thin"/>
    </border>
    <border>
      <left style="medium">
        <color indexed="8"/>
      </left>
      <right/>
      <top style="medium">
        <color indexed="8"/>
      </top>
      <bottom style="medium"/>
    </border>
    <border>
      <left/>
      <right style="medium"/>
      <top style="medium">
        <color indexed="8"/>
      </top>
      <bottom style="medium"/>
    </border>
    <border>
      <left style="medium"/>
      <right style="medium"/>
      <top style="medium"/>
      <bottom style="thin"/>
    </border>
    <border>
      <left style="medium"/>
      <right style="medium"/>
      <top style="thin"/>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5" fillId="0" borderId="0" applyNumberFormat="0" applyFill="0" applyBorder="0" applyAlignment="0" applyProtection="0"/>
    <xf numFmtId="0" fontId="4" fillId="0" borderId="0">
      <alignment/>
      <protection/>
    </xf>
  </cellStyleXfs>
  <cellXfs count="74">
    <xf numFmtId="0" fontId="0" fillId="0" borderId="0" xfId="0"/>
    <xf numFmtId="0" fontId="2" fillId="0" borderId="0" xfId="0" applyFont="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0" fontId="2" fillId="0" borderId="1" xfId="0" applyFont="1" applyFill="1" applyBorder="1" applyAlignment="1">
      <alignment horizontal="center"/>
    </xf>
    <xf numFmtId="0" fontId="2" fillId="2" borderId="2" xfId="0" applyFont="1" applyFill="1" applyBorder="1" applyAlignment="1">
      <alignment vertical="top" wrapText="1"/>
    </xf>
    <xf numFmtId="0" fontId="2" fillId="2" borderId="3" xfId="0" applyFont="1" applyFill="1" applyBorder="1" applyAlignment="1">
      <alignment horizontal="left" vertical="top" wrapText="1"/>
    </xf>
    <xf numFmtId="0" fontId="2" fillId="2" borderId="3" xfId="0" applyFont="1" applyFill="1" applyBorder="1" applyAlignment="1">
      <alignment vertical="top" wrapText="1"/>
    </xf>
    <xf numFmtId="0" fontId="3" fillId="2" borderId="2" xfId="0" applyFont="1" applyFill="1" applyBorder="1" applyAlignment="1">
      <alignment vertical="top" wrapText="1"/>
    </xf>
    <xf numFmtId="0" fontId="2" fillId="2" borderId="4" xfId="0" applyFont="1" applyFill="1" applyBorder="1" applyAlignment="1">
      <alignment vertical="top" wrapText="1"/>
    </xf>
    <xf numFmtId="0" fontId="2" fillId="2" borderId="5" xfId="0" applyFont="1" applyFill="1" applyBorder="1" applyAlignment="1">
      <alignment vertical="top" wrapText="1"/>
    </xf>
    <xf numFmtId="0" fontId="3" fillId="2" borderId="6" xfId="0" applyFont="1" applyFill="1" applyBorder="1" applyAlignment="1">
      <alignment vertical="top" wrapText="1"/>
    </xf>
    <xf numFmtId="0" fontId="3" fillId="2" borderId="7" xfId="0" applyFont="1" applyFill="1" applyBorder="1" applyAlignment="1">
      <alignment vertical="top" wrapText="1"/>
    </xf>
    <xf numFmtId="0" fontId="8" fillId="3" borderId="8" xfId="0" applyFont="1" applyFill="1" applyBorder="1" applyAlignment="1">
      <alignment horizontal="center" vertical="top" wrapText="1"/>
    </xf>
    <xf numFmtId="0" fontId="8" fillId="3" borderId="9" xfId="0" applyFont="1" applyFill="1" applyBorder="1" applyAlignment="1">
      <alignment horizontal="center" vertical="top" wrapText="1"/>
    </xf>
    <xf numFmtId="0" fontId="10" fillId="2" borderId="2" xfId="0" applyFont="1" applyFill="1" applyBorder="1" applyAlignment="1">
      <alignment vertical="top" wrapText="1"/>
    </xf>
    <xf numFmtId="0" fontId="7" fillId="4" borderId="3" xfId="0" applyFont="1" applyFill="1" applyBorder="1" applyAlignment="1">
      <alignment horizontal="left"/>
    </xf>
    <xf numFmtId="0" fontId="7" fillId="4" borderId="5" xfId="0" applyFont="1" applyFill="1" applyBorder="1" applyAlignment="1">
      <alignment vertical="top" wrapText="1"/>
    </xf>
    <xf numFmtId="0" fontId="9" fillId="3" borderId="9" xfId="0" applyFont="1" applyFill="1" applyBorder="1" applyAlignment="1">
      <alignment horizontal="center" vertical="top" wrapText="1"/>
    </xf>
    <xf numFmtId="0" fontId="7" fillId="4" borderId="3" xfId="0" applyFont="1" applyFill="1" applyBorder="1" applyAlignment="1">
      <alignment vertical="top" wrapText="1"/>
    </xf>
    <xf numFmtId="0" fontId="7" fillId="4" borderId="3" xfId="0" applyFont="1" applyFill="1" applyBorder="1" applyAlignment="1">
      <alignment horizontal="left" vertical="top" wrapText="1"/>
    </xf>
    <xf numFmtId="0" fontId="9" fillId="4" borderId="10" xfId="0" applyFont="1" applyFill="1" applyBorder="1" applyAlignment="1">
      <alignment vertical="top" wrapText="1"/>
    </xf>
    <xf numFmtId="0" fontId="10" fillId="4" borderId="10" xfId="0" applyFont="1" applyFill="1" applyBorder="1" applyAlignment="1">
      <alignment vertical="top" wrapText="1"/>
    </xf>
    <xf numFmtId="0" fontId="7" fillId="4" borderId="9" xfId="0" applyFont="1" applyFill="1" applyBorder="1" applyAlignment="1">
      <alignment horizontal="left" vertical="top" wrapText="1"/>
    </xf>
    <xf numFmtId="49" fontId="9" fillId="4" borderId="3" xfId="0" applyNumberFormat="1" applyFont="1" applyFill="1" applyBorder="1" applyAlignment="1" applyProtection="1">
      <alignment vertical="top" wrapText="1"/>
      <protection/>
    </xf>
    <xf numFmtId="0" fontId="1" fillId="4" borderId="10" xfId="0" applyFont="1" applyFill="1" applyBorder="1" applyAlignment="1">
      <alignment vertical="top" wrapText="1"/>
    </xf>
    <xf numFmtId="0" fontId="9" fillId="4" borderId="10" xfId="0" applyFont="1" applyFill="1" applyBorder="1" applyAlignment="1">
      <alignment vertical="top" wrapText="1"/>
    </xf>
    <xf numFmtId="0" fontId="5" fillId="3" borderId="8" xfId="21" applyFill="1" applyBorder="1" applyAlignment="1" applyProtection="1">
      <alignment horizontal="center" vertical="top" wrapText="1"/>
      <protection/>
    </xf>
    <xf numFmtId="0" fontId="1" fillId="4" borderId="10" xfId="0" applyFont="1" applyFill="1" applyBorder="1" applyAlignment="1">
      <alignment vertical="top" wrapText="1"/>
    </xf>
    <xf numFmtId="0" fontId="9" fillId="3" borderId="8" xfId="0" applyFont="1" applyFill="1" applyBorder="1" applyAlignment="1">
      <alignment horizontal="center" vertical="top" wrapText="1"/>
    </xf>
    <xf numFmtId="0" fontId="9" fillId="4" borderId="3" xfId="0" applyFont="1" applyFill="1" applyBorder="1" applyAlignment="1">
      <alignment vertical="top" wrapText="1"/>
    </xf>
    <xf numFmtId="0" fontId="9" fillId="4" borderId="3" xfId="0" applyFont="1" applyFill="1" applyBorder="1" applyAlignment="1">
      <alignment horizontal="left" vertical="top" wrapText="1"/>
    </xf>
    <xf numFmtId="0" fontId="9" fillId="4" borderId="9" xfId="0" applyFont="1" applyFill="1" applyBorder="1" applyAlignment="1">
      <alignment horizontal="left" vertical="top" wrapText="1"/>
    </xf>
    <xf numFmtId="0" fontId="1" fillId="4" borderId="3" xfId="0" applyFont="1" applyFill="1" applyBorder="1" applyAlignment="1">
      <alignment horizontal="left" vertical="top" wrapText="1"/>
    </xf>
    <xf numFmtId="0" fontId="9" fillId="3" borderId="3" xfId="0" applyFont="1" applyFill="1" applyBorder="1" applyAlignment="1">
      <alignment horizontal="center" vertical="top" wrapText="1"/>
    </xf>
    <xf numFmtId="0" fontId="5" fillId="3" borderId="3" xfId="21" applyFill="1" applyBorder="1" applyAlignment="1" applyProtection="1">
      <alignment horizontal="center" vertical="top" wrapText="1"/>
      <protection/>
    </xf>
    <xf numFmtId="3" fontId="9" fillId="5" borderId="3" xfId="0" applyNumberFormat="1" applyFont="1" applyFill="1" applyBorder="1" applyAlignment="1">
      <alignment horizontal="left" vertical="top" wrapText="1"/>
    </xf>
    <xf numFmtId="0" fontId="7" fillId="4" borderId="3" xfId="0" applyFont="1" applyFill="1" applyBorder="1" applyAlignment="1">
      <alignment horizontal="center" vertical="top" wrapText="1"/>
    </xf>
    <xf numFmtId="0" fontId="9" fillId="4" borderId="5" xfId="0" applyFont="1" applyFill="1" applyBorder="1" applyAlignment="1">
      <alignment vertical="top" wrapText="1"/>
    </xf>
    <xf numFmtId="0" fontId="9" fillId="4" borderId="3" xfId="0" applyFont="1" applyFill="1" applyBorder="1" applyAlignment="1">
      <alignment vertical="top" wrapText="1"/>
    </xf>
    <xf numFmtId="0" fontId="8" fillId="3" borderId="3" xfId="0" applyFont="1" applyFill="1" applyBorder="1" applyAlignment="1">
      <alignment horizontal="center" vertical="top" wrapText="1"/>
    </xf>
    <xf numFmtId="0" fontId="3" fillId="2" borderId="11"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6" borderId="8" xfId="0" applyFont="1" applyFill="1" applyBorder="1" applyAlignment="1">
      <alignment horizontal="center" vertical="top" wrapText="1"/>
    </xf>
    <xf numFmtId="0" fontId="3" fillId="6" borderId="9" xfId="0" applyFont="1" applyFill="1" applyBorder="1" applyAlignment="1">
      <alignment horizontal="center" vertical="top" wrapText="1"/>
    </xf>
    <xf numFmtId="0" fontId="2" fillId="0" borderId="0" xfId="0" applyFont="1" applyAlignment="1">
      <alignment horizontal="center"/>
    </xf>
    <xf numFmtId="0" fontId="2" fillId="7" borderId="13" xfId="0" applyFont="1" applyFill="1" applyBorder="1" applyAlignment="1">
      <alignment horizontal="center"/>
    </xf>
    <xf numFmtId="0" fontId="2" fillId="7" borderId="14" xfId="0" applyFont="1" applyFill="1" applyBorder="1" applyAlignment="1">
      <alignment horizontal="center"/>
    </xf>
    <xf numFmtId="0" fontId="2" fillId="7" borderId="15" xfId="0" applyFont="1" applyFill="1" applyBorder="1" applyAlignment="1">
      <alignment horizontal="center"/>
    </xf>
    <xf numFmtId="0" fontId="2" fillId="8" borderId="16" xfId="0" applyFont="1" applyFill="1" applyBorder="1" applyAlignment="1">
      <alignment horizontal="center"/>
    </xf>
    <xf numFmtId="0" fontId="2" fillId="8" borderId="17" xfId="0" applyFont="1" applyFill="1" applyBorder="1" applyAlignment="1">
      <alignment horizontal="center"/>
    </xf>
    <xf numFmtId="0" fontId="2" fillId="8" borderId="18" xfId="0" applyFont="1" applyFill="1" applyBorder="1" applyAlignment="1">
      <alignment horizontal="center"/>
    </xf>
    <xf numFmtId="0" fontId="5" fillId="6" borderId="8" xfId="21" applyFill="1" applyBorder="1" applyAlignment="1">
      <alignment horizontal="center" vertical="top" wrapText="1"/>
    </xf>
    <xf numFmtId="0" fontId="6" fillId="6" borderId="9" xfId="0" applyFont="1" applyFill="1" applyBorder="1" applyAlignment="1">
      <alignment horizontal="center" vertical="top" wrapText="1"/>
    </xf>
    <xf numFmtId="0" fontId="2" fillId="2" borderId="11" xfId="0" applyFont="1" applyFill="1" applyBorder="1" applyAlignment="1">
      <alignment vertical="top" wrapText="1"/>
    </xf>
    <xf numFmtId="0" fontId="2" fillId="2" borderId="12" xfId="0" applyFont="1" applyFill="1" applyBorder="1" applyAlignment="1">
      <alignment vertical="top" wrapText="1"/>
    </xf>
    <xf numFmtId="0" fontId="2" fillId="2" borderId="11" xfId="0" applyFont="1" applyFill="1" applyBorder="1" applyAlignment="1">
      <alignment horizontal="left" vertical="top" wrapText="1"/>
    </xf>
    <xf numFmtId="0" fontId="2" fillId="2" borderId="12" xfId="0" applyFont="1" applyFill="1" applyBorder="1" applyAlignment="1">
      <alignment horizontal="left" vertical="top" wrapText="1"/>
    </xf>
    <xf numFmtId="3" fontId="3" fillId="9" borderId="11" xfId="0" applyNumberFormat="1" applyFont="1" applyFill="1" applyBorder="1" applyAlignment="1">
      <alignment horizontal="left" vertical="top" wrapText="1"/>
    </xf>
    <xf numFmtId="3" fontId="3" fillId="9" borderId="12" xfId="0" applyNumberFormat="1" applyFont="1" applyFill="1" applyBorder="1" applyAlignment="1">
      <alignment horizontal="left" vertical="top" wrapText="1"/>
    </xf>
    <xf numFmtId="4" fontId="3" fillId="2" borderId="19" xfId="0" applyNumberFormat="1" applyFont="1" applyFill="1" applyBorder="1" applyAlignment="1">
      <alignment horizontal="left" vertical="top" wrapText="1"/>
    </xf>
    <xf numFmtId="4" fontId="3" fillId="2" borderId="20" xfId="0" applyNumberFormat="1" applyFont="1" applyFill="1" applyBorder="1" applyAlignment="1">
      <alignment horizontal="left" vertical="top" wrapText="1"/>
    </xf>
    <xf numFmtId="0" fontId="7" fillId="10" borderId="21" xfId="0" applyFont="1" applyFill="1" applyBorder="1" applyAlignment="1">
      <alignment horizontal="center"/>
    </xf>
    <xf numFmtId="0" fontId="7" fillId="11" borderId="1" xfId="0" applyFont="1" applyFill="1" applyBorder="1" applyAlignment="1">
      <alignment horizontal="center"/>
    </xf>
    <xf numFmtId="0" fontId="7" fillId="4" borderId="22" xfId="0" applyFont="1" applyFill="1" applyBorder="1" applyAlignment="1">
      <alignment horizontal="left"/>
    </xf>
    <xf numFmtId="0" fontId="2" fillId="0" borderId="0" xfId="0" applyFont="1" applyFill="1" applyBorder="1" applyAlignment="1">
      <alignment horizontal="center"/>
    </xf>
    <xf numFmtId="4" fontId="2" fillId="0" borderId="0" xfId="0" applyNumberFormat="1" applyFont="1" applyBorder="1" applyAlignment="1">
      <alignment/>
    </xf>
    <xf numFmtId="4" fontId="3" fillId="0" borderId="0" xfId="0" applyNumberFormat="1" applyFont="1" applyBorder="1" applyAlignment="1">
      <alignment/>
    </xf>
    <xf numFmtId="165" fontId="2" fillId="0" borderId="1" xfId="0" applyNumberFormat="1" applyFont="1" applyBorder="1" applyAlignment="1">
      <alignment/>
    </xf>
    <xf numFmtId="4" fontId="2" fillId="7" borderId="1" xfId="0" applyNumberFormat="1" applyFont="1" applyFill="1" applyBorder="1" applyAlignment="1">
      <alignment wrapText="1"/>
    </xf>
    <xf numFmtId="165" fontId="2" fillId="7" borderId="1" xfId="0" applyNumberFormat="1" applyFont="1" applyFill="1" applyBorder="1" applyAlignment="1">
      <alignment wrapText="1"/>
    </xf>
    <xf numFmtId="165" fontId="2" fillId="7" borderId="1" xfId="0" applyNumberFormat="1" applyFont="1" applyFill="1" applyBorder="1" applyAlignment="1">
      <alignment/>
    </xf>
    <xf numFmtId="4" fontId="2" fillId="12" borderId="1" xfId="0" applyNumberFormat="1" applyFont="1" applyFill="1" applyBorder="1" applyAlignment="1">
      <alignment wrapText="1"/>
    </xf>
    <xf numFmtId="165" fontId="2" fillId="12" borderId="1" xfId="0" applyNumberFormat="1" applyFont="1" applyFill="1" applyBorder="1" applyAlignment="1">
      <alignment wrapText="1"/>
    </xf>
  </cellXfs>
  <cellStyles count="9">
    <cellStyle name="Normal" xfId="0"/>
    <cellStyle name="Percent" xfId="15"/>
    <cellStyle name="Currency" xfId="16"/>
    <cellStyle name="Currency [0]" xfId="17"/>
    <cellStyle name="Comma" xfId="18"/>
    <cellStyle name="Comma [0]" xfId="19"/>
    <cellStyle name="Normální 3" xfId="20"/>
    <cellStyle name="Hypertextový odkaz" xfId="21"/>
    <cellStyle name="Normální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142875</xdr:rowOff>
    </xdr:from>
    <xdr:to>
      <xdr:col>4</xdr:col>
      <xdr:colOff>990600</xdr:colOff>
      <xdr:row>3</xdr:row>
      <xdr:rowOff>161925</xdr:rowOff>
    </xdr:to>
    <xdr:pic>
      <xdr:nvPicPr>
        <xdr:cNvPr id="3"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972300" y="142875"/>
          <a:ext cx="18478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E44"/>
  <sheetViews>
    <sheetView tabSelected="1" workbookViewId="0" topLeftCell="A1">
      <selection activeCell="L20" sqref="L20"/>
    </sheetView>
  </sheetViews>
  <sheetFormatPr defaultColWidth="9.140625" defaultRowHeight="15"/>
  <cols>
    <col min="1" max="1" width="26.140625" style="0" bestFit="1" customWidth="1"/>
    <col min="2" max="2" width="33.8515625" style="0" bestFit="1" customWidth="1"/>
    <col min="3" max="3" width="29.00390625" style="0" customWidth="1"/>
    <col min="4" max="4" width="28.421875" style="0" customWidth="1"/>
    <col min="5" max="5" width="17.00390625" style="0" customWidth="1"/>
  </cols>
  <sheetData>
    <row r="6" spans="1:5" ht="15">
      <c r="A6" s="45" t="s">
        <v>0</v>
      </c>
      <c r="B6" s="45"/>
      <c r="C6" s="45"/>
      <c r="D6" s="45"/>
      <c r="E6" s="45"/>
    </row>
    <row r="7" spans="1:5" ht="15">
      <c r="A7" s="1"/>
      <c r="B7" s="1"/>
      <c r="C7" s="1"/>
      <c r="D7" s="1"/>
      <c r="E7" s="1"/>
    </row>
    <row r="8" spans="1:5" ht="26.25">
      <c r="A8" s="2" t="s">
        <v>1</v>
      </c>
      <c r="B8" s="2" t="s">
        <v>2</v>
      </c>
      <c r="C8" s="2" t="s">
        <v>3</v>
      </c>
      <c r="D8" s="2" t="s">
        <v>4</v>
      </c>
      <c r="E8" s="3" t="s">
        <v>5</v>
      </c>
    </row>
    <row r="9" spans="1:5" ht="15">
      <c r="A9" s="46" t="s">
        <v>45</v>
      </c>
      <c r="B9" s="47"/>
      <c r="C9" s="47"/>
      <c r="D9" s="47"/>
      <c r="E9" s="48"/>
    </row>
    <row r="10" spans="1:5" ht="15">
      <c r="A10" s="4" t="s">
        <v>6</v>
      </c>
      <c r="B10" s="4" t="s">
        <v>13</v>
      </c>
      <c r="C10" s="4">
        <v>1</v>
      </c>
      <c r="D10" s="68">
        <v>15000</v>
      </c>
      <c r="E10" s="68">
        <f>D10*C10</f>
        <v>15000</v>
      </c>
    </row>
    <row r="11" spans="1:5" ht="15">
      <c r="A11" s="4" t="s">
        <v>12</v>
      </c>
      <c r="B11" s="4" t="s">
        <v>18</v>
      </c>
      <c r="C11" s="4">
        <v>1</v>
      </c>
      <c r="D11" s="68">
        <v>18500</v>
      </c>
      <c r="E11" s="68">
        <f>D11*C11</f>
        <v>18500</v>
      </c>
    </row>
    <row r="12" spans="1:5" ht="15">
      <c r="A12" s="4" t="s">
        <v>14</v>
      </c>
      <c r="B12" s="4"/>
      <c r="C12" s="4"/>
      <c r="D12" s="68"/>
      <c r="E12" s="71">
        <f>SUM(E10:E11)</f>
        <v>33500</v>
      </c>
    </row>
    <row r="13" spans="1:5" ht="15">
      <c r="A13" s="65"/>
      <c r="B13" s="65"/>
      <c r="C13" s="65"/>
      <c r="D13" s="66"/>
      <c r="E13" s="67"/>
    </row>
    <row r="14" spans="1:5" ht="26.25">
      <c r="A14" s="65"/>
      <c r="B14" s="65"/>
      <c r="C14" s="65"/>
      <c r="D14" s="69" t="s">
        <v>53</v>
      </c>
      <c r="E14" s="70">
        <f>E12</f>
        <v>33500</v>
      </c>
    </row>
    <row r="15" spans="1:5" ht="26.25">
      <c r="A15" s="65"/>
      <c r="B15" s="65"/>
      <c r="C15" s="65"/>
      <c r="D15" s="72" t="s">
        <v>22</v>
      </c>
      <c r="E15" s="73"/>
    </row>
    <row r="16" spans="1:5" ht="15">
      <c r="A16" s="65"/>
      <c r="B16" s="65"/>
      <c r="C16" s="65"/>
      <c r="D16" s="66"/>
      <c r="E16" s="67"/>
    </row>
    <row r="17" ht="15.75" thickBot="1"/>
    <row r="18" spans="1:5" ht="15.75" thickBot="1">
      <c r="A18" s="49" t="s">
        <v>11</v>
      </c>
      <c r="B18" s="50"/>
      <c r="C18" s="50"/>
      <c r="D18" s="50"/>
      <c r="E18" s="51"/>
    </row>
    <row r="19" spans="1:5" ht="26.25" thickBot="1">
      <c r="A19" s="9" t="s">
        <v>6</v>
      </c>
      <c r="B19" s="54" t="s">
        <v>7</v>
      </c>
      <c r="C19" s="55"/>
      <c r="D19" s="10" t="s">
        <v>23</v>
      </c>
      <c r="E19" s="10"/>
    </row>
    <row r="20" spans="1:5" ht="26.25" thickBot="1">
      <c r="A20" s="5" t="s">
        <v>13</v>
      </c>
      <c r="B20" s="56"/>
      <c r="C20" s="57"/>
      <c r="D20" s="6" t="s">
        <v>22</v>
      </c>
      <c r="E20" s="7"/>
    </row>
    <row r="21" spans="1:5" ht="15.75" thickBot="1">
      <c r="A21" s="8" t="s">
        <v>8</v>
      </c>
      <c r="B21" s="41">
        <v>1</v>
      </c>
      <c r="C21" s="42"/>
      <c r="D21" s="6" t="s">
        <v>9</v>
      </c>
      <c r="E21" s="7"/>
    </row>
    <row r="22" spans="1:5" ht="26.25" thickBot="1">
      <c r="A22" s="15" t="s">
        <v>21</v>
      </c>
      <c r="B22" s="58"/>
      <c r="C22" s="59"/>
      <c r="D22" s="6" t="s">
        <v>24</v>
      </c>
      <c r="E22" s="7"/>
    </row>
    <row r="23" spans="1:5" ht="74.25" customHeight="1" thickBot="1">
      <c r="A23" s="11" t="s">
        <v>10</v>
      </c>
      <c r="B23" s="60" t="s">
        <v>17</v>
      </c>
      <c r="C23" s="61"/>
      <c r="D23" s="52"/>
      <c r="E23" s="53"/>
    </row>
    <row r="24" spans="1:5" ht="15.75" thickBot="1">
      <c r="A24" s="12" t="s">
        <v>15</v>
      </c>
      <c r="B24" s="41" t="s">
        <v>16</v>
      </c>
      <c r="C24" s="42"/>
      <c r="D24" s="43"/>
      <c r="E24" s="44"/>
    </row>
    <row r="26" ht="15.75" thickBot="1"/>
    <row r="27" spans="1:5" ht="15">
      <c r="A27" s="62" t="s">
        <v>25</v>
      </c>
      <c r="B27" s="62"/>
      <c r="C27" s="62"/>
      <c r="D27" s="62"/>
      <c r="E27" s="62"/>
    </row>
    <row r="28" spans="1:5" ht="15.75" thickBot="1">
      <c r="A28" s="63" t="s">
        <v>19</v>
      </c>
      <c r="B28" s="63"/>
      <c r="C28" s="63"/>
      <c r="D28" s="63"/>
      <c r="E28" s="63"/>
    </row>
    <row r="29" spans="1:5" ht="26.25" thickBot="1">
      <c r="A29" s="16" t="s">
        <v>12</v>
      </c>
      <c r="B29" s="64" t="s">
        <v>7</v>
      </c>
      <c r="C29" s="64"/>
      <c r="D29" s="17" t="s">
        <v>26</v>
      </c>
      <c r="E29" s="18"/>
    </row>
    <row r="30" spans="1:5" ht="26.25" thickBot="1">
      <c r="A30" s="19" t="s">
        <v>18</v>
      </c>
      <c r="B30" s="40"/>
      <c r="C30" s="40"/>
      <c r="D30" s="20" t="s">
        <v>22</v>
      </c>
      <c r="E30" s="18"/>
    </row>
    <row r="31" spans="1:5" ht="15.75" thickBot="1">
      <c r="A31" s="21" t="s">
        <v>27</v>
      </c>
      <c r="B31" s="37">
        <v>1</v>
      </c>
      <c r="C31" s="37"/>
      <c r="D31" s="20" t="s">
        <v>9</v>
      </c>
      <c r="E31" s="18"/>
    </row>
    <row r="32" spans="1:5" ht="26.25" thickBot="1">
      <c r="A32" s="22" t="s">
        <v>28</v>
      </c>
      <c r="B32" s="36"/>
      <c r="C32" s="36"/>
      <c r="D32" s="23" t="s">
        <v>24</v>
      </c>
      <c r="E32" s="18"/>
    </row>
    <row r="33" spans="1:5" ht="26.25" thickBot="1">
      <c r="A33" s="38" t="s">
        <v>29</v>
      </c>
      <c r="B33" s="39" t="s">
        <v>30</v>
      </c>
      <c r="C33" s="24" t="s">
        <v>43</v>
      </c>
      <c r="D33" s="40"/>
      <c r="E33" s="40"/>
    </row>
    <row r="34" spans="1:5" ht="39" thickBot="1">
      <c r="A34" s="38"/>
      <c r="B34" s="39"/>
      <c r="C34" s="24" t="s">
        <v>44</v>
      </c>
      <c r="D34" s="40"/>
      <c r="E34" s="40"/>
    </row>
    <row r="35" spans="1:5" ht="15.75" thickBot="1">
      <c r="A35" s="38"/>
      <c r="B35" s="21" t="s">
        <v>31</v>
      </c>
      <c r="C35" s="21" t="s">
        <v>48</v>
      </c>
      <c r="D35" s="13"/>
      <c r="E35" s="14"/>
    </row>
    <row r="36" spans="1:5" ht="153.75" thickBot="1">
      <c r="A36" s="38"/>
      <c r="B36" s="21" t="s">
        <v>32</v>
      </c>
      <c r="C36" s="25" t="s">
        <v>52</v>
      </c>
      <c r="D36" s="35"/>
      <c r="E36" s="35"/>
    </row>
    <row r="37" spans="1:5" ht="15.75" thickBot="1">
      <c r="A37" s="38"/>
      <c r="B37" s="26" t="s">
        <v>33</v>
      </c>
      <c r="C37" s="26" t="s">
        <v>46</v>
      </c>
      <c r="D37" s="27"/>
      <c r="E37" s="18"/>
    </row>
    <row r="38" spans="1:5" ht="26.25" thickBot="1">
      <c r="A38" s="38"/>
      <c r="B38" s="26" t="s">
        <v>34</v>
      </c>
      <c r="C38" s="26" t="s">
        <v>47</v>
      </c>
      <c r="D38" s="35"/>
      <c r="E38" s="35"/>
    </row>
    <row r="39" spans="1:5" ht="15.75" thickBot="1">
      <c r="A39" s="38"/>
      <c r="B39" s="26" t="s">
        <v>42</v>
      </c>
      <c r="C39" s="26" t="s">
        <v>49</v>
      </c>
      <c r="D39" s="27"/>
      <c r="E39" s="18"/>
    </row>
    <row r="40" spans="1:5" ht="36" customHeight="1" thickBot="1">
      <c r="A40" s="38"/>
      <c r="B40" s="26" t="s">
        <v>35</v>
      </c>
      <c r="C40" s="26" t="s">
        <v>50</v>
      </c>
      <c r="D40" s="35"/>
      <c r="E40" s="35"/>
    </row>
    <row r="41" spans="1:5" ht="128.25" thickBot="1">
      <c r="A41" s="38"/>
      <c r="B41" s="26" t="s">
        <v>36</v>
      </c>
      <c r="C41" s="28" t="s">
        <v>51</v>
      </c>
      <c r="D41" s="29"/>
      <c r="E41" s="18"/>
    </row>
    <row r="42" spans="1:5" ht="26.25" thickBot="1">
      <c r="A42" s="30" t="s">
        <v>37</v>
      </c>
      <c r="B42" s="31" t="s">
        <v>38</v>
      </c>
      <c r="C42" s="32" t="s">
        <v>39</v>
      </c>
      <c r="D42" s="29"/>
      <c r="E42" s="18"/>
    </row>
    <row r="43" spans="1:5" ht="45.75" customHeight="1" thickBot="1">
      <c r="A43" s="26" t="s">
        <v>40</v>
      </c>
      <c r="B43" s="33" t="s">
        <v>41</v>
      </c>
      <c r="C43" s="33"/>
      <c r="D43" s="34"/>
      <c r="E43" s="34"/>
    </row>
    <row r="44" spans="1:5" ht="15.75" thickBot="1">
      <c r="A44" s="26" t="s">
        <v>15</v>
      </c>
      <c r="B44" s="33" t="s">
        <v>20</v>
      </c>
      <c r="C44" s="33"/>
      <c r="D44" s="35"/>
      <c r="E44" s="35"/>
    </row>
  </sheetData>
  <mergeCells count="28">
    <mergeCell ref="B24:C24"/>
    <mergeCell ref="D24:E24"/>
    <mergeCell ref="A6:E6"/>
    <mergeCell ref="A9:E9"/>
    <mergeCell ref="A18:E18"/>
    <mergeCell ref="D23:E23"/>
    <mergeCell ref="B19:C19"/>
    <mergeCell ref="B20:C20"/>
    <mergeCell ref="B21:C21"/>
    <mergeCell ref="B22:C22"/>
    <mergeCell ref="B23:C23"/>
    <mergeCell ref="A27:E27"/>
    <mergeCell ref="A28:E28"/>
    <mergeCell ref="B29:C29"/>
    <mergeCell ref="B30:C30"/>
    <mergeCell ref="B31:C31"/>
    <mergeCell ref="A33:A41"/>
    <mergeCell ref="B33:B34"/>
    <mergeCell ref="D33:E33"/>
    <mergeCell ref="D34:E34"/>
    <mergeCell ref="D36:E36"/>
    <mergeCell ref="D38:E38"/>
    <mergeCell ref="D40:E40"/>
    <mergeCell ref="B43:C43"/>
    <mergeCell ref="D43:E43"/>
    <mergeCell ref="B44:C44"/>
    <mergeCell ref="D44:E44"/>
    <mergeCell ref="B32:C32"/>
  </mergeCells>
  <printOptions/>
  <pageMargins left="0.7" right="0.7" top="0.787401575" bottom="0.787401575" header="0.3" footer="0.3"/>
  <pageSetup fitToHeight="0" fitToWidth="1"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cp:lastPrinted>2022-10-26T06:25:44Z</cp:lastPrinted>
  <dcterms:created xsi:type="dcterms:W3CDTF">2017-08-24T12:53:14Z</dcterms:created>
  <dcterms:modified xsi:type="dcterms:W3CDTF">2023-11-24T09:46:33Z</dcterms:modified>
  <cp:category/>
  <cp:version/>
  <cp:contentType/>
  <cp:contentStatus/>
</cp:coreProperties>
</file>